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<sst xmlns="http://schemas.openxmlformats.org/spreadsheetml/2006/main" count="470" uniqueCount="213">
  <si>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</si>
  <si>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</si>
  <si>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</si>
  <si>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</si>
  <si>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</si>
  <si>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</si>
  <si>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</si>
  <si>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</si>
  <si>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</si>
  <si>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</si>
  <si>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</si>
  <si>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</si>
  <si>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</si>
  <si>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</si>
  <si>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</si>
  <si>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</si>
  <si>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</si>
  <si>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</si>
  <si>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</si>
  <si>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</si>
  <si>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</si>
  <si>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</si>
  <si>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</si>
  <si>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</si>
  <si>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</si>
  <si>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</si>
  <si>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</si>
  <si>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</si>
  <si>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</si>
  <si>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</si>
  <si>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</si>
  <si>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</si>
  <si>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</si>
  <si>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</si>
  <si>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</si>
  <si>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</si>
  <si>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</si>
  <si>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</si>
  <si>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</si>
  <si>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</si>
  <si>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</si>
  <si>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</si>
  <si>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</si>
  <si>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</si>
  <si>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</si>
  <si>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</si>
  <si>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</si>
  <si>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</si>
  <si>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</si>
  <si>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</si>
  <si>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</si>
  <si>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</si>
  <si>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</si>
  <si>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</si>
  <si>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</si>
  <si>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</si>
  <si>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</si>
  <si>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</si>
  <si>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</si>
  <si>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</si>
  <si>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</si>
  <si>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</si>
  <si>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</si>
  <si>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</si>
  <si>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</si>
  <si>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</si>
  <si>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</si>
  <si>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</si>
  <si>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</si>
  <si>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</si>
  <si>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</si>
  <si>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</si>
  <si>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</si>
  <si>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</si>
  <si>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</si>
  <si>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</si>
  <si>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</si>
  <si>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</si>
  <si>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</si>
  <si>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</si>
  <si>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</si>
  <si>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</si>
  <si>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</si>
  <si>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</si>
  <si>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</si>
  <si>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</si>
  <si>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</si>
  <si>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</si>
  <si>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</si>
  <si>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</si>
  <si>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</si>
  <si>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</si>
  <si>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</si>
  <si>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</si>
  <si>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</si>
  <si>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</si>
  <si>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</si>
  <si>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</si>
  <si>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</si>
  <si>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</si>
  <si>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</si>
  <si>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</si>
  <si>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</si>
  <si>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</si>
  <si>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</si>
  <si>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</si>
  <si>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</si>
  <si>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</si>
  <si>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</si>
  <si>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</si>
  <si>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</si>
  <si>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</si>
  <si>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</si>
  <si>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</si>
  <si>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</si>
  <si>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</si>
  <si>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</si>
  <si>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</si>
  <si>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</si>
  <si>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</si>
  <si>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</si>
  <si>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</si>
  <si>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</si>
  <si>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</si>
  <si>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</si>
  <si>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</si>
  <si>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</si>
  <si>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</si>
  <si>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</si>
  <si>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</si>
  <si>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</si>
  <si>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</si>
  <si>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</si>
  <si>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</si>
  <si>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</si>
  <si>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</si>
  <si>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</si>
  <si>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</si>
  <si>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</si>
  <si>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</si>
  <si>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</si>
  <si>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</si>
  <si>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</si>
  <si>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</si>
  <si>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</si>
  <si>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</si>
  <si>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</si>
  <si>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</si>
  <si>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</si>
  <si>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</si>
  <si>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</si>
  <si>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</si>
  <si>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</si>
  <si>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</si>
  <si>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</si>
  <si>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</si>
  <si>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</si>
  <si>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</si>
  <si>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</si>
  <si>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</si>
  <si>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</si>
  <si>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</si>
  <si>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</si>
  <si>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</si>
  <si>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</si>
  <si>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</si>
  <si>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</si>
  <si>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</si>
  <si>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</si>
  <si>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</si>
  <si>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</si>
  <si>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</si>
  <si>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</si>
  <si>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</si>
  <si>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</si>
  <si>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</si>
  <si>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</si>
  <si>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</si>
  <si>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</si>
  <si>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</si>
  <si>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</si>
  <si>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</si>
  <si>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</si>
  <si>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</si>
  <si>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</si>
  <si>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</si>
  <si>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</si>
  <si>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</si>
  <si>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</si>
  <si>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</si>
  <si>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</si>
  <si>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</si>
  <si>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XA-01</t>
  </si>
  <si>
    <t>ŠKP Bratislava</t>
  </si>
  <si>
    <t>HK Agro Topoľčany</t>
  </si>
  <si>
    <t>ŠH LF Bratislava</t>
  </si>
  <si>
    <t>0</t>
  </si>
  <si>
    <t>2/1</t>
  </si>
  <si>
    <t>x</t>
  </si>
  <si>
    <t>Dobre odrozhodované stretnutie bez väčších problémov. Veľmi dobre posudzovaná pasívna hra.</t>
  </si>
  <si>
    <t>Pri súbojoch na bránkovisku dovoľovali nečisté bránenia na pivota - neustále pridržiavanie za dres. V posudzovaní 7m hodov niekoľko nesprávnych rozhodnutí.</t>
  </si>
  <si>
    <t>Od začiatku stretnutia sa plne sústrediť na rozhodovanie. Všímať si viac činnosti hráčov na bránkovisku a tieto správne vyhodnocovať a pískať.</t>
  </si>
  <si>
    <t>Barbora Lešková + 4</t>
  </si>
  <si>
    <t xml:space="preserve">nekonala sa </t>
  </si>
  <si>
    <t>Robert Horváth</t>
  </si>
  <si>
    <t>Mikuláš Vinczen</t>
  </si>
  <si>
    <t>Janoška/Otočková</t>
  </si>
  <si>
    <t>cca 50</t>
  </si>
  <si>
    <t>3 hráči hrali na čestné prehlásenie ZVD</t>
  </si>
  <si>
    <t>Tréner Spuchlák - na výnimku od SZH</t>
  </si>
  <si>
    <t>Technická porada, COVID opatrenia, kontrola testov SZH, predpísané texty pred stretnutím, nástup hráčov - v zmysle reglementu</t>
  </si>
  <si>
    <t>Hráči družstva "B"  - Montecino, Monge a Pauloni - hrali na čestné prehlásenie ZVD - odovzdané rozhodcom</t>
  </si>
  <si>
    <t>Marketingové usmernenia dodržané - foto zaslané v prílohách.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</si>
</sst>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E20" sqref="E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44450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75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120</v>
      </c>
      <c r="C11" s="181" t="s">
        <v>165</v>
      </c>
      <c r="D11" s="181"/>
      <c r="E11" s="181"/>
      <c r="F11" s="182"/>
      <c r="G11" s="190" t="s">
        <v>160</v>
      </c>
      <c r="H11" s="133">
        <v>28</v>
      </c>
      <c r="I11" s="134"/>
      <c r="J11" s="137">
        <v>13</v>
      </c>
      <c r="K11" s="134"/>
      <c r="L11" s="203" t="s">
        <v>196</v>
      </c>
      <c r="M11" s="203"/>
      <c r="N11" s="201">
        <v>2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196</v>
      </c>
      <c r="U12" s="211" t="s">
        <v>196</v>
      </c>
      <c r="V12" s="211"/>
      <c r="W12" s="1" t="s">
        <v>196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108</v>
      </c>
      <c r="C13" s="183" t="s">
        <v>165</v>
      </c>
      <c r="D13" s="184"/>
      <c r="E13" s="184"/>
      <c r="F13" s="184"/>
      <c r="G13" s="190" t="s">
        <v>56</v>
      </c>
      <c r="H13" s="133">
        <v>20</v>
      </c>
      <c r="I13" s="134"/>
      <c r="J13" s="137">
        <v>10</v>
      </c>
      <c r="K13" s="134"/>
      <c r="L13" s="203" t="s">
        <v>197</v>
      </c>
      <c r="M13" s="203"/>
      <c r="N13" s="201">
        <v>3</v>
      </c>
      <c r="O13" s="202"/>
      <c r="P13" s="130">
        <v>2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196</v>
      </c>
      <c r="U14" s="215" t="s">
        <v>196</v>
      </c>
      <c r="V14" s="215"/>
      <c r="W14" s="47" t="s">
        <v>196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198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198</v>
      </c>
      <c r="G21" s="7"/>
      <c r="H21" s="150" t="s">
        <v>199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198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 t="s">
        <v>198</v>
      </c>
      <c r="F23" s="6"/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198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198</v>
      </c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198</v>
      </c>
      <c r="G26" s="7"/>
      <c r="H26" s="96" t="s">
        <v>200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198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198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198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8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XA-01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ŠKP Bratislava</v>
      </c>
      <c r="C6" s="285"/>
      <c r="D6" s="285"/>
      <c r="E6" s="285"/>
      <c r="F6" s="285"/>
      <c r="G6" s="285" t="str">
        <f>DELEGÁT!G6</f>
        <v>HK Agro Topoľčany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LF Bratislava</v>
      </c>
      <c r="C8" s="291"/>
      <c r="D8" s="291"/>
      <c r="E8" s="291"/>
      <c r="F8" s="292">
        <f>DELEGÁT!F8</f>
        <v>44450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Marián Jahodka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Roman Zubo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28</v>
      </c>
      <c r="I11" s="263"/>
      <c r="J11" s="263">
        <f>DELEGÁT!J11</f>
        <v>13</v>
      </c>
      <c r="K11" s="263"/>
      <c r="L11" s="245" t="str">
        <f>DELEGÁT!L11</f>
        <v>0</v>
      </c>
      <c r="M11" s="245"/>
      <c r="N11" s="245">
        <f>DELEGÁT!N11</f>
        <v>2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Michal Nagy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20</v>
      </c>
      <c r="I13" s="263"/>
      <c r="J13" s="263">
        <f>DELEGÁT!J13</f>
        <v>10</v>
      </c>
      <c r="K13" s="263"/>
      <c r="L13" s="245" t="str">
        <f>DELEGÁT!L13</f>
        <v>2/1</v>
      </c>
      <c r="M13" s="245"/>
      <c r="N13" s="245">
        <f>DELEGÁT!N13</f>
        <v>3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198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198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198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198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198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198</v>
      </c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198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198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198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198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XA-01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203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205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206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207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9</v>
      </c>
      <c r="I31" s="374"/>
      <c r="J31" s="427"/>
      <c r="K31" s="428" t="s">
        <v>208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56</v>
      </c>
      <c r="G32" s="406"/>
      <c r="H32" s="405" t="s">
        <v>160</v>
      </c>
      <c r="I32" s="379"/>
      <c r="J32" s="406"/>
      <c r="K32" s="352" t="s">
        <v>209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203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210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211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212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Marián Jahodka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44450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2021-09-15T17:46:37Z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