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20730" windowHeight="7215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<sst xmlns="http://schemas.openxmlformats.org/spreadsheetml/2006/main" count="462" uniqueCount="214">
  <si>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</si>
  <si>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</si>
  <si>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</si>
  <si>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</si>
  <si>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</si>
  <si>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</si>
  <si>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</si>
  <si>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</si>
  <si>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</si>
  <si>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</si>
  <si>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</si>
  <si>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</si>
  <si>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</si>
  <si>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</si>
  <si>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</si>
  <si>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</si>
  <si>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</si>
  <si>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</si>
  <si>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</si>
  <si>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</si>
  <si>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</si>
  <si>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</si>
  <si>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</si>
  <si>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</si>
  <si>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</si>
  <si>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</si>
  <si>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</si>
  <si>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</si>
  <si>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</si>
  <si>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</si>
  <si>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</si>
  <si>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</si>
  <si>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</si>
  <si>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</si>
  <si>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</si>
  <si>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</si>
  <si>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</si>
  <si>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</si>
  <si>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</si>
  <si>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</si>
  <si>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</si>
  <si>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</si>
  <si>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</si>
  <si>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</si>
  <si>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</si>
  <si>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</si>
  <si>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</si>
  <si>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</si>
  <si>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</si>
  <si>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</si>
  <si>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</si>
  <si>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</si>
  <si>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</si>
  <si>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</si>
  <si>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</si>
  <si>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</si>
  <si>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</si>
  <si>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</si>
  <si>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</si>
  <si>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</si>
  <si>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</si>
  <si>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</si>
  <si>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</si>
  <si>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</si>
  <si>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</si>
  <si>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</si>
  <si>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</si>
  <si>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</si>
  <si>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</si>
  <si>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</si>
  <si>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</si>
  <si>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</si>
  <si>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</si>
  <si>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</si>
  <si>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</si>
  <si>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</si>
  <si>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</si>
  <si>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</si>
  <si>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</si>
  <si>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</si>
  <si>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</si>
  <si>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</si>
  <si>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</si>
  <si>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</si>
  <si>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</si>
  <si>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</si>
  <si>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</si>
  <si>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</si>
  <si>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</si>
  <si>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</si>
  <si>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</si>
  <si>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</si>
  <si>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</si>
  <si>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</si>
  <si>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</si>
  <si>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</si>
  <si>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</si>
  <si>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</si>
  <si>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</si>
  <si>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</si>
  <si>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</si>
  <si>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</si>
  <si>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</si>
  <si>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</si>
  <si>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</si>
  <si>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</si>
  <si>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</si>
  <si>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</si>
  <si>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</si>
  <si>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</si>
  <si>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</si>
  <si>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</si>
  <si>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</si>
  <si>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</si>
  <si>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</si>
  <si>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</si>
  <si>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</si>
  <si>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</si>
  <si>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</si>
  <si>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</si>
  <si>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</si>
  <si>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</si>
  <si>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</si>
  <si>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</si>
  <si>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</si>
  <si>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</si>
  <si>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</si>
  <si>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</si>
  <si>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</si>
  <si>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</si>
  <si>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</si>
  <si>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</si>
  <si>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</si>
  <si>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</si>
  <si>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</si>
  <si>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</si>
  <si>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</si>
  <si>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</si>
  <si>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</si>
  <si>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</si>
  <si>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</si>
  <si>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</si>
  <si>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</si>
  <si>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</si>
  <si>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</si>
  <si>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</si>
  <si>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</si>
  <si>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</si>
  <si>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</si>
  <si>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</si>
  <si>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</si>
  <si>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</si>
  <si>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</si>
  <si>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</si>
  <si>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</si>
  <si>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</si>
  <si>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</si>
  <si>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</si>
  <si>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</si>
  <si>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</si>
  <si>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</si>
  <si>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</si>
  <si>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</si>
  <si>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</si>
  <si>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</si>
  <si>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</si>
  <si>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</si>
  <si>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</si>
  <si>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</si>
  <si>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</si>
  <si>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</si>
  <si>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</si>
  <si>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</si>
  <si>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</si>
  <si>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</si>
  <si>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</si>
  <si>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</si>
  <si>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</si>
  <si>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</si>
  <si>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</si>
  <si>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</si>
  <si>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</si>
  <si>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</si>
  <si>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</si>
  <si>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</si>
  <si>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</si>
  <si>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</si>
  <si>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</si>
  <si>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</si>
  <si>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</si>
  <si>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</si>
  <si>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vrancik@upcmail.sk</t>
  </si>
  <si>
    <t>NIKÉ HANDBALL EXTRALIGA</t>
  </si>
  <si>
    <t>XA 17</t>
  </si>
  <si>
    <t>SALA</t>
  </si>
  <si>
    <t>STUPAVA</t>
  </si>
  <si>
    <t>SH Sala</t>
  </si>
  <si>
    <t>7/5</t>
  </si>
  <si>
    <t>3/3</t>
  </si>
  <si>
    <t>nie</t>
  </si>
  <si>
    <t>x</t>
  </si>
  <si>
    <t>Velmi dobry vykon, koncentrovany a zodpovedny. Vacsina rozhodnuti bola plne akceptovana hracmi aj funkcionarmi obidvoch druzstiev.</t>
  </si>
  <si>
    <t>bez vaznejsich negativnych poznamok, okrem sposobu/realizacie progresivnej linie v stretnuti.</t>
  </si>
  <si>
    <t>Progresivna linia nie je iba o zltych kartach, je potrebne posudit situacie podla sposobu porusenia pravidiel.                   V II. polcase to bolo lepsie.                                                                                                                                                          Poskytnutie vyhody po 2-3 prihravkach je prilis dlha doba (Roman). Rozhodnutie o 7m hode, ak ma hrac telo a loptu pod plnou kontrolou nie je spravne (Michal).</t>
  </si>
  <si>
    <t>p. Nemecek +3 +1 SBS</t>
  </si>
  <si>
    <t>Olga TOTHOVA</t>
  </si>
  <si>
    <t>nekonala sa</t>
  </si>
  <si>
    <t>vid. r. 18</t>
  </si>
  <si>
    <t xml:space="preserve">Technicka porada sa konala pred stretnutim v sulade s poziadavkami Rozpisu sutaze NHE, za ucasti obidvoch ZVD a hlavneho usporiadatela. </t>
  </si>
  <si>
    <t xml:space="preserve">Poziadavky v suvislosti s dorziavanim opatreni pre Covid-19 boli splnene a doklady o bezinfekcnosti vsetkych ucastnikov boli predlozene </t>
  </si>
  <si>
    <t>a skontrolovane delegatom stretnutia po technickej porade. Marketingove nedostatky neboli zistene (vid. priloha)</t>
  </si>
  <si>
    <t>Hrac domaceho kolektivu Stepan SOUCEK nastupil na stretnutie bez registracneho preukazu, na Prehlasenie ZVD (vid. priloha)</t>
  </si>
  <si>
    <t>Jozef KLACKO</t>
  </si>
  <si>
    <t>Peter POPLUHAR / Janka KUGLEROVA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</si>
</sst>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ck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6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0" fontId="34" fillId="31" borderId="36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7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8" xfId="0" applyFont="1" applyFill="1" applyBorder="1" applyAlignment="1" applyProtection="1">
      <alignment horizontal="center" vertical="center" wrapText="1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8" fillId="32" borderId="40" xfId="0" applyFont="1" applyFill="1" applyBorder="1" applyAlignment="1" applyProtection="1">
      <alignment horizontal="center" vertical="center"/>
      <protection/>
    </xf>
    <xf numFmtId="0" fontId="8" fillId="32" borderId="41" xfId="0" applyFont="1" applyFill="1" applyBorder="1" applyAlignment="1" applyProtection="1" quotePrefix="1">
      <alignment horizontal="center" vertical="center"/>
      <protection/>
    </xf>
    <xf numFmtId="0" fontId="26" fillId="32" borderId="42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8" fillId="31" borderId="40" xfId="0" applyFont="1" applyFill="1" applyBorder="1" applyAlignment="1" applyProtection="1">
      <alignment horizontal="center" vertical="center"/>
      <protection/>
    </xf>
    <xf numFmtId="0" fontId="8" fillId="31" borderId="41" xfId="0" applyFont="1" applyFill="1" applyBorder="1" applyAlignment="1" applyProtection="1" quotePrefix="1">
      <alignment horizontal="center" vertical="center"/>
      <protection/>
    </xf>
    <xf numFmtId="0" fontId="34" fillId="33" borderId="36" xfId="0" applyFont="1" applyFill="1" applyBorder="1" applyAlignment="1" applyProtection="1">
      <alignment horizontal="center" vertical="center"/>
      <protection/>
    </xf>
    <xf numFmtId="0" fontId="26" fillId="31" borderId="42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7" xfId="0" applyFont="1" applyFill="1" applyBorder="1" applyAlignment="1" applyProtection="1">
      <alignment horizontal="center" vertical="center"/>
      <protection/>
    </xf>
    <xf numFmtId="0" fontId="28" fillId="34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left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32" fillId="35" borderId="48" xfId="0" applyFont="1" applyFill="1" applyBorder="1" applyAlignment="1" applyProtection="1">
      <alignment horizontal="left" vertical="center"/>
      <protection locked="0"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9" fillId="31" borderId="51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0" fontId="3" fillId="0" borderId="52" xfId="36" applyBorder="1" applyAlignment="1" applyProtection="1">
      <alignment horizontal="center" vertical="center"/>
      <protection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49" fontId="25" fillId="31" borderId="55" xfId="0" applyNumberFormat="1" applyFont="1" applyFill="1" applyBorder="1" applyAlignment="1" applyProtection="1">
      <alignment horizontal="center" vertical="center" wrapText="1"/>
      <protection/>
    </xf>
    <xf numFmtId="49" fontId="8" fillId="31" borderId="55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6" xfId="0" applyNumberFormat="1" applyFont="1" applyFill="1" applyBorder="1" applyAlignment="1" applyProtection="1">
      <alignment horizontal="center" vertical="center"/>
      <protection locked="0"/>
    </xf>
    <xf numFmtId="0" fontId="36" fillId="0" borderId="56" xfId="0" applyFont="1" applyFill="1" applyBorder="1" applyAlignment="1" applyProtection="1">
      <alignment horizontal="center" vertical="center"/>
      <protection locked="0"/>
    </xf>
    <xf numFmtId="0" fontId="36" fillId="0" borderId="35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33" fillId="0" borderId="57" xfId="0" applyFont="1" applyBorder="1" applyAlignment="1" applyProtection="1">
      <alignment horizontal="left" vertical="top" wrapText="1"/>
      <protection locked="0"/>
    </xf>
    <xf numFmtId="0" fontId="33" fillId="0" borderId="58" xfId="0" applyFont="1" applyBorder="1" applyAlignment="1" applyProtection="1">
      <alignment horizontal="left" vertical="top" wrapText="1"/>
      <protection locked="0"/>
    </xf>
    <xf numFmtId="0" fontId="33" fillId="0" borderId="59" xfId="0" applyFont="1" applyBorder="1" applyAlignment="1" applyProtection="1">
      <alignment horizontal="left" vertical="top" wrapText="1"/>
      <protection locked="0"/>
    </xf>
    <xf numFmtId="0" fontId="33" fillId="0" borderId="36" xfId="0" applyFont="1" applyBorder="1" applyAlignment="1" applyProtection="1">
      <alignment horizontal="left" vertical="top" wrapText="1"/>
      <protection locked="0"/>
    </xf>
    <xf numFmtId="0" fontId="33" fillId="0" borderId="11" xfId="0" applyFont="1" applyBorder="1" applyAlignment="1" applyProtection="1">
      <alignment horizontal="left" vertical="top" wrapText="1"/>
      <protection locked="0"/>
    </xf>
    <xf numFmtId="0" fontId="33" fillId="0" borderId="10" xfId="0" applyFont="1" applyBorder="1" applyAlignment="1" applyProtection="1">
      <alignment horizontal="left" vertical="top" wrapText="1"/>
      <protection locked="0"/>
    </xf>
    <xf numFmtId="0" fontId="33" fillId="0" borderId="60" xfId="0" applyFont="1" applyBorder="1" applyAlignment="1" applyProtection="1">
      <alignment horizontal="left" vertical="top" wrapText="1"/>
      <protection locked="0"/>
    </xf>
    <xf numFmtId="0" fontId="33" fillId="0" borderId="56" xfId="0" applyFont="1" applyBorder="1" applyAlignment="1" applyProtection="1">
      <alignment horizontal="left" vertical="top" wrapText="1"/>
      <protection locked="0"/>
    </xf>
    <xf numFmtId="0" fontId="33" fillId="0" borderId="35" xfId="0" applyFont="1" applyBorder="1" applyAlignment="1" applyProtection="1">
      <alignment horizontal="left" vertical="top" wrapText="1"/>
      <protection locked="0"/>
    </xf>
    <xf numFmtId="0" fontId="61" fillId="34" borderId="61" xfId="0" applyFont="1" applyFill="1" applyBorder="1" applyAlignment="1" applyProtection="1">
      <alignment horizontal="center" vertical="center"/>
      <protection/>
    </xf>
    <xf numFmtId="0" fontId="61" fillId="34" borderId="62" xfId="0" applyFont="1" applyFill="1" applyBorder="1" applyAlignment="1" applyProtection="1">
      <alignment horizontal="center" vertical="center"/>
      <protection/>
    </xf>
    <xf numFmtId="49" fontId="42" fillId="0" borderId="55" xfId="0" applyNumberFormat="1" applyFont="1" applyBorder="1" applyAlignment="1" applyProtection="1">
      <alignment horizontal="center" vertical="center"/>
      <protection locked="0"/>
    </xf>
    <xf numFmtId="49" fontId="42" fillId="0" borderId="63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7" fillId="30" borderId="64" xfId="0" applyFont="1" applyFill="1" applyBorder="1" applyAlignment="1" applyProtection="1">
      <alignment horizontal="center" vertical="center"/>
      <protection locked="0"/>
    </xf>
    <xf numFmtId="0" fontId="37" fillId="30" borderId="55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5" xfId="0" applyFont="1" applyBorder="1" applyAlignment="1" applyProtection="1">
      <alignment horizontal="center" vertical="center"/>
      <protection/>
    </xf>
    <xf numFmtId="0" fontId="33" fillId="0" borderId="66" xfId="0" applyFont="1" applyBorder="1" applyAlignment="1" applyProtection="1">
      <alignment horizontal="left" vertical="top" wrapText="1"/>
      <protection locked="0"/>
    </xf>
    <xf numFmtId="0" fontId="33" fillId="0" borderId="16" xfId="0" applyFont="1" applyBorder="1" applyAlignment="1" applyProtection="1">
      <alignment horizontal="left" vertical="top" wrapText="1"/>
      <protection locked="0"/>
    </xf>
    <xf numFmtId="0" fontId="33" fillId="0" borderId="17" xfId="0" applyFont="1" applyBorder="1" applyAlignment="1" applyProtection="1">
      <alignment horizontal="left" vertical="top" wrapText="1"/>
      <protection locked="0"/>
    </xf>
    <xf numFmtId="0" fontId="8" fillId="31" borderId="55" xfId="0" applyFont="1" applyFill="1" applyBorder="1" applyAlignment="1" applyProtection="1">
      <alignment horizontal="center" vertical="center" wrapText="1"/>
      <protection/>
    </xf>
    <xf numFmtId="0" fontId="8" fillId="31" borderId="63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67" xfId="0" applyFont="1" applyFill="1" applyBorder="1" applyAlignment="1" applyProtection="1">
      <alignment horizontal="center" vertical="center" wrapText="1"/>
      <protection/>
    </xf>
    <xf numFmtId="0" fontId="25" fillId="30" borderId="68" xfId="0" applyFont="1" applyFill="1" applyBorder="1" applyAlignment="1" applyProtection="1">
      <alignment horizontal="center" vertical="center" wrapText="1"/>
      <protection/>
    </xf>
    <xf numFmtId="0" fontId="25" fillId="3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Border="1" applyAlignment="1" applyProtection="1">
      <alignment horizontal="center" vertical="center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9" fillId="0" borderId="72" xfId="0" applyFont="1" applyBorder="1" applyAlignment="1" applyProtection="1">
      <alignment horizontal="center" vertical="center"/>
      <protection/>
    </xf>
    <xf numFmtId="0" fontId="8" fillId="33" borderId="72" xfId="0" applyFont="1" applyFill="1" applyBorder="1" applyAlignment="1" applyProtection="1">
      <alignment horizontal="center" vertical="center"/>
      <protection/>
    </xf>
    <xf numFmtId="0" fontId="25" fillId="31" borderId="73" xfId="0" applyFont="1" applyFill="1" applyBorder="1" applyAlignment="1" applyProtection="1">
      <alignment horizontal="center" vertical="center" wrapText="1"/>
      <protection/>
    </xf>
    <xf numFmtId="0" fontId="25" fillId="31" borderId="74" xfId="0" applyFont="1" applyFill="1" applyBorder="1" applyAlignment="1" applyProtection="1">
      <alignment horizontal="center" vertical="center" wrapText="1"/>
      <protection/>
    </xf>
    <xf numFmtId="0" fontId="25" fillId="31" borderId="64" xfId="0" applyFont="1" applyFill="1" applyBorder="1" applyAlignment="1" applyProtection="1">
      <alignment horizontal="center" vertical="center" wrapText="1"/>
      <protection/>
    </xf>
    <xf numFmtId="0" fontId="33" fillId="0" borderId="75" xfId="0" applyFont="1" applyBorder="1" applyAlignment="1" applyProtection="1">
      <alignment horizontal="left" vertical="top" wrapText="1"/>
      <protection locked="0"/>
    </xf>
    <xf numFmtId="0" fontId="33" fillId="0" borderId="76" xfId="0" applyFont="1" applyBorder="1" applyAlignment="1" applyProtection="1">
      <alignment horizontal="left" vertical="top" wrapText="1"/>
      <protection locked="0"/>
    </xf>
    <xf numFmtId="0" fontId="33" fillId="0" borderId="77" xfId="0" applyFont="1" applyBorder="1" applyAlignment="1" applyProtection="1">
      <alignment horizontal="left" vertical="top" wrapText="1"/>
      <protection locked="0"/>
    </xf>
    <xf numFmtId="0" fontId="33" fillId="0" borderId="24" xfId="0" applyFont="1" applyBorder="1" applyAlignment="1" applyProtection="1">
      <alignment horizontal="left" vertical="top" wrapText="1"/>
      <protection locked="0"/>
    </xf>
    <xf numFmtId="0" fontId="33" fillId="0" borderId="0" xfId="0" applyFont="1" applyBorder="1" applyAlignment="1" applyProtection="1">
      <alignment horizontal="left" vertical="top" wrapText="1"/>
      <protection locked="0"/>
    </xf>
    <xf numFmtId="0" fontId="33" fillId="0" borderId="22" xfId="0" applyFont="1" applyBorder="1" applyAlignment="1" applyProtection="1">
      <alignment horizontal="left" vertical="top" wrapText="1"/>
      <protection locked="0"/>
    </xf>
    <xf numFmtId="0" fontId="33" fillId="0" borderId="78" xfId="0" applyFont="1" applyBorder="1" applyAlignment="1" applyProtection="1">
      <alignment horizontal="left" vertical="top" wrapText="1"/>
      <protection locked="0"/>
    </xf>
    <xf numFmtId="0" fontId="33" fillId="0" borderId="79" xfId="0" applyFont="1" applyBorder="1" applyAlignment="1" applyProtection="1">
      <alignment horizontal="left" vertical="top" wrapText="1"/>
      <protection locked="0"/>
    </xf>
    <xf numFmtId="0" fontId="33" fillId="0" borderId="80" xfId="0" applyFont="1" applyBorder="1" applyAlignment="1" applyProtection="1">
      <alignment horizontal="left" vertical="top" wrapText="1"/>
      <protection locked="0"/>
    </xf>
    <xf numFmtId="0" fontId="37" fillId="31" borderId="73" xfId="0" applyFont="1" applyFill="1" applyBorder="1" applyAlignment="1" applyProtection="1">
      <alignment horizontal="center" vertical="center"/>
      <protection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64" xfId="0" applyFont="1" applyFill="1" applyBorder="1" applyAlignment="1" applyProtection="1">
      <alignment horizontal="center" vertical="center"/>
      <protection/>
    </xf>
    <xf numFmtId="0" fontId="39" fillId="31" borderId="81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40" fillId="31" borderId="82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8" fillId="31" borderId="84" xfId="0" applyFont="1" applyFill="1" applyBorder="1" applyAlignment="1" applyProtection="1">
      <alignment horizontal="center" vertical="center" wrapText="1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5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79" xfId="0" applyNumberFormat="1" applyFont="1" applyFill="1" applyBorder="1" applyAlignment="1" applyProtection="1">
      <alignment horizontal="center" vertical="center"/>
      <protection locked="0"/>
    </xf>
    <xf numFmtId="212" fontId="37" fillId="0" borderId="85" xfId="0" applyNumberFormat="1" applyFont="1" applyFill="1" applyBorder="1" applyAlignment="1" applyProtection="1">
      <alignment horizontal="center" vertical="center"/>
      <protection locked="0"/>
    </xf>
    <xf numFmtId="0" fontId="37" fillId="32" borderId="85" xfId="0" applyFont="1" applyFill="1" applyBorder="1" applyAlignment="1" applyProtection="1">
      <alignment horizontal="left" vertical="center"/>
      <protection/>
    </xf>
    <xf numFmtId="0" fontId="37" fillId="32" borderId="89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80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65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5" fillId="31" borderId="96" xfId="0" applyFont="1" applyFill="1" applyBorder="1" applyAlignment="1" applyProtection="1">
      <alignment horizontal="center" vertical="center" wrapText="1"/>
      <protection/>
    </xf>
    <xf numFmtId="0" fontId="25" fillId="31" borderId="97" xfId="0" applyFont="1" applyFill="1" applyBorder="1" applyAlignment="1" applyProtection="1">
      <alignment horizontal="center" vertical="center" wrapText="1"/>
      <protection/>
    </xf>
    <xf numFmtId="0" fontId="25" fillId="31" borderId="98" xfId="0" applyFont="1" applyFill="1" applyBorder="1" applyAlignment="1" applyProtection="1">
      <alignment horizontal="center" vertical="center" wrapText="1"/>
      <protection/>
    </xf>
    <xf numFmtId="0" fontId="24" fillId="0" borderId="96" xfId="0" applyFont="1" applyFill="1" applyBorder="1" applyAlignment="1" applyProtection="1">
      <alignment horizontal="center" vertical="center" wrapText="1"/>
      <protection locked="0"/>
    </xf>
    <xf numFmtId="0" fontId="24" fillId="0" borderId="97" xfId="0" applyFont="1" applyFill="1" applyBorder="1" applyAlignment="1" applyProtection="1">
      <alignment horizontal="center" vertical="center" wrapText="1"/>
      <protection locked="0"/>
    </xf>
    <xf numFmtId="0" fontId="24" fillId="0" borderId="98" xfId="0" applyFont="1" applyFill="1" applyBorder="1" applyAlignment="1" applyProtection="1">
      <alignment horizontal="center" vertical="center" wrapText="1"/>
      <protection locked="0"/>
    </xf>
    <xf numFmtId="0" fontId="24" fillId="0" borderId="96" xfId="0" applyFont="1" applyBorder="1" applyAlignment="1" applyProtection="1">
      <alignment horizontal="center"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99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3" xfId="36" applyFill="1" applyBorder="1" applyAlignment="1" applyProtection="1">
      <alignment horizontal="center" vertical="center" wrapText="1"/>
      <protection locked="0"/>
    </xf>
    <xf numFmtId="0" fontId="38" fillId="0" borderId="74" xfId="36" applyFont="1" applyFill="1" applyBorder="1" applyAlignment="1" applyProtection="1">
      <alignment horizontal="center" vertical="center" wrapText="1"/>
      <protection locked="0"/>
    </xf>
    <xf numFmtId="0" fontId="38" fillId="0" borderId="100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101" xfId="0" applyFont="1" applyFill="1" applyBorder="1" applyAlignment="1" applyProtection="1">
      <alignment horizontal="center" vertical="center" wrapText="1"/>
      <protection/>
    </xf>
    <xf numFmtId="0" fontId="28" fillId="32" borderId="86" xfId="0" applyFont="1" applyFill="1" applyBorder="1" applyAlignment="1" applyProtection="1">
      <alignment horizontal="center" vertical="center" wrapText="1"/>
      <protection/>
    </xf>
    <xf numFmtId="0" fontId="28" fillId="32" borderId="102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60" xfId="0" applyFont="1" applyBorder="1" applyAlignment="1" applyProtection="1">
      <alignment horizontal="left" vertical="top" wrapText="1"/>
      <protection locked="0"/>
    </xf>
    <xf numFmtId="0" fontId="26" fillId="0" borderId="56" xfId="0" applyFont="1" applyBorder="1" applyAlignment="1" applyProtection="1">
      <alignment horizontal="left" vertical="top" wrapText="1"/>
      <protection locked="0"/>
    </xf>
    <xf numFmtId="0" fontId="26" fillId="0" borderId="35" xfId="0" applyFont="1" applyBorder="1" applyAlignment="1" applyProtection="1">
      <alignment horizontal="left" vertical="top" wrapText="1"/>
      <protection locked="0"/>
    </xf>
    <xf numFmtId="0" fontId="26" fillId="0" borderId="103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53" xfId="0" applyFont="1" applyBorder="1" applyAlignment="1" applyProtection="1">
      <alignment horizontal="center" vertical="center"/>
      <protection/>
    </xf>
    <xf numFmtId="0" fontId="26" fillId="0" borderId="54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9" fillId="32" borderId="104" xfId="0" applyFont="1" applyFill="1" applyBorder="1" applyAlignment="1" applyProtection="1">
      <alignment horizontal="center" vertical="center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40" fillId="32" borderId="105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8" fillId="31" borderId="72" xfId="0" applyFont="1" applyFill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8" fillId="0" borderId="107" xfId="0" applyFont="1" applyBorder="1" applyAlignment="1" applyProtection="1">
      <alignment horizontal="center" vertical="center"/>
      <protection/>
    </xf>
    <xf numFmtId="0" fontId="25" fillId="32" borderId="73" xfId="0" applyFont="1" applyFill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/>
      <protection/>
    </xf>
    <xf numFmtId="0" fontId="25" fillId="32" borderId="64" xfId="0" applyFont="1" applyFill="1" applyBorder="1" applyAlignment="1" applyProtection="1">
      <alignment horizontal="center" vertical="center"/>
      <protection/>
    </xf>
    <xf numFmtId="0" fontId="25" fillId="32" borderId="73" xfId="0" applyFont="1" applyFill="1" applyBorder="1" applyAlignment="1" applyProtection="1">
      <alignment horizontal="center" vertical="center" wrapText="1"/>
      <protection/>
    </xf>
    <xf numFmtId="0" fontId="25" fillId="32" borderId="74" xfId="0" applyFont="1" applyFill="1" applyBorder="1" applyAlignment="1" applyProtection="1">
      <alignment horizontal="center" vertical="center" wrapText="1"/>
      <protection/>
    </xf>
    <xf numFmtId="0" fontId="25" fillId="32" borderId="64" xfId="0" applyFont="1" applyFill="1" applyBorder="1" applyAlignment="1" applyProtection="1">
      <alignment horizontal="center" vertical="center" wrapText="1"/>
      <protection/>
    </xf>
    <xf numFmtId="0" fontId="25" fillId="32" borderId="96" xfId="0" applyFont="1" applyFill="1" applyBorder="1" applyAlignment="1" applyProtection="1">
      <alignment horizontal="center" vertical="center" wrapText="1"/>
      <protection/>
    </xf>
    <xf numFmtId="0" fontId="25" fillId="32" borderId="97" xfId="0" applyFont="1" applyFill="1" applyBorder="1" applyAlignment="1" applyProtection="1">
      <alignment horizontal="center" vertical="center" wrapText="1"/>
      <protection/>
    </xf>
    <xf numFmtId="0" fontId="25" fillId="32" borderId="98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28" fillId="31" borderId="101" xfId="0" applyFont="1" applyFill="1" applyBorder="1" applyAlignment="1" applyProtection="1">
      <alignment horizontal="center" vertical="center" wrapText="1"/>
      <protection/>
    </xf>
    <xf numFmtId="0" fontId="28" fillId="31" borderId="86" xfId="0" applyFont="1" applyFill="1" applyBorder="1" applyAlignment="1" applyProtection="1">
      <alignment horizontal="center" vertical="center" wrapText="1"/>
      <protection/>
    </xf>
    <xf numFmtId="0" fontId="28" fillId="31" borderId="102" xfId="0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7" fillId="0" borderId="79" xfId="33" applyFont="1" applyFill="1" applyBorder="1" applyAlignment="1" applyProtection="1">
      <alignment horizontal="center" vertical="center"/>
      <protection/>
    </xf>
    <xf numFmtId="165" fontId="37" fillId="0" borderId="85" xfId="33" applyFont="1" applyFill="1" applyBorder="1" applyAlignment="1" applyProtection="1">
      <alignment horizontal="center" vertical="center"/>
      <protection/>
    </xf>
    <xf numFmtId="0" fontId="37" fillId="31" borderId="80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89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5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5" xfId="0" applyFont="1" applyFill="1" applyBorder="1" applyAlignment="1" applyProtection="1">
      <alignment horizontal="center" vertical="center" wrapText="1"/>
      <protection/>
    </xf>
    <xf numFmtId="0" fontId="8" fillId="33" borderId="6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65" fontId="37" fillId="0" borderId="88" xfId="33" applyFont="1" applyFill="1" applyBorder="1" applyAlignment="1" applyProtection="1">
      <alignment horizontal="center" vertical="center"/>
      <protection/>
    </xf>
    <xf numFmtId="165" fontId="37" fillId="0" borderId="87" xfId="33" applyFont="1" applyFill="1" applyBorder="1" applyAlignment="1" applyProtection="1">
      <alignment horizontal="center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165" fontId="37" fillId="0" borderId="86" xfId="33" applyFont="1" applyFill="1" applyBorder="1" applyAlignment="1" applyProtection="1">
      <alignment horizontal="center" vertical="center"/>
      <protection/>
    </xf>
    <xf numFmtId="0" fontId="37" fillId="31" borderId="85" xfId="0" applyFont="1" applyFill="1" applyBorder="1" applyAlignment="1" applyProtection="1">
      <alignment horizontal="left" vertical="center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65" fontId="25" fillId="30" borderId="14" xfId="33" applyFont="1" applyFill="1" applyBorder="1" applyAlignment="1" applyProtection="1">
      <alignment horizontal="center" vertical="center"/>
      <protection/>
    </xf>
    <xf numFmtId="165" fontId="25" fillId="30" borderId="11" xfId="33" applyFont="1" applyFill="1" applyBorder="1" applyAlignment="1" applyProtection="1">
      <alignment horizontal="center" vertical="center"/>
      <protection/>
    </xf>
    <xf numFmtId="165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108" xfId="0" applyFont="1" applyFill="1" applyBorder="1" applyAlignment="1" applyProtection="1">
      <alignment horizontal="center" vertical="center"/>
      <protection/>
    </xf>
    <xf numFmtId="165" fontId="36" fillId="0" borderId="20" xfId="33" applyFont="1" applyFill="1" applyBorder="1" applyAlignment="1" applyProtection="1">
      <alignment horizontal="center" vertical="center"/>
      <protection/>
    </xf>
    <xf numFmtId="165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65" fontId="37" fillId="30" borderId="64" xfId="33" applyFont="1" applyFill="1" applyBorder="1" applyAlignment="1" applyProtection="1">
      <alignment horizontal="center" vertical="center"/>
      <protection/>
    </xf>
    <xf numFmtId="165" fontId="37" fillId="30" borderId="55" xfId="33" applyFont="1" applyFill="1" applyBorder="1" applyAlignment="1" applyProtection="1">
      <alignment horizontal="center" vertical="center"/>
      <protection/>
    </xf>
    <xf numFmtId="165" fontId="37" fillId="30" borderId="14" xfId="33" applyFont="1" applyFill="1" applyBorder="1" applyAlignment="1" applyProtection="1">
      <alignment horizontal="center" vertical="center"/>
      <protection/>
    </xf>
    <xf numFmtId="165" fontId="37" fillId="30" borderId="11" xfId="33" applyFont="1" applyFill="1" applyBorder="1" applyAlignment="1" applyProtection="1">
      <alignment horizontal="center" vertical="center"/>
      <protection/>
    </xf>
    <xf numFmtId="49" fontId="25" fillId="33" borderId="55" xfId="0" applyNumberFormat="1" applyFont="1" applyFill="1" applyBorder="1" applyAlignment="1" applyProtection="1">
      <alignment horizontal="center" vertical="center" wrapText="1"/>
      <protection/>
    </xf>
    <xf numFmtId="49" fontId="8" fillId="33" borderId="55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42" fillId="0" borderId="55" xfId="33" applyFont="1" applyBorder="1" applyAlignment="1" applyProtection="1">
      <alignment horizontal="center" vertical="center"/>
      <protection/>
    </xf>
    <xf numFmtId="165" fontId="42" fillId="0" borderId="63" xfId="33" applyFont="1" applyBorder="1" applyAlignment="1" applyProtection="1">
      <alignment horizontal="center" vertical="center"/>
      <protection/>
    </xf>
    <xf numFmtId="165" fontId="42" fillId="0" borderId="11" xfId="33" applyFont="1" applyBorder="1" applyAlignment="1" applyProtection="1">
      <alignment horizontal="center" vertical="center"/>
      <protection/>
    </xf>
    <xf numFmtId="165" fontId="42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108" xfId="0" applyFont="1" applyFill="1" applyBorder="1" applyAlignment="1" applyProtection="1">
      <alignment horizontal="center" vertical="center"/>
      <protection/>
    </xf>
    <xf numFmtId="165" fontId="32" fillId="0" borderId="112" xfId="33" applyFont="1" applyBorder="1" applyAlignment="1" applyProtection="1">
      <alignment horizontal="center" vertical="center"/>
      <protection/>
    </xf>
    <xf numFmtId="165" fontId="32" fillId="0" borderId="86" xfId="33" applyFont="1" applyBorder="1" applyAlignment="1" applyProtection="1">
      <alignment horizontal="center" vertical="center"/>
      <protection/>
    </xf>
    <xf numFmtId="165" fontId="32" fillId="0" borderId="102" xfId="33" applyFont="1" applyBorder="1" applyAlignment="1" applyProtection="1">
      <alignment horizontal="center" vertical="center"/>
      <protection/>
    </xf>
    <xf numFmtId="0" fontId="9" fillId="31" borderId="79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79" xfId="0" applyFont="1" applyBorder="1" applyAlignment="1" applyProtection="1">
      <alignment horizontal="center" vertical="center"/>
      <protection/>
    </xf>
    <xf numFmtId="0" fontId="26" fillId="0" borderId="101" xfId="0" applyFont="1" applyBorder="1" applyAlignment="1" applyProtection="1">
      <alignment horizontal="center"/>
      <protection/>
    </xf>
    <xf numFmtId="0" fontId="26" fillId="0" borderId="86" xfId="0" applyFont="1" applyBorder="1" applyAlignment="1" applyProtection="1">
      <alignment horizontal="center"/>
      <protection/>
    </xf>
    <xf numFmtId="0" fontId="26" fillId="0" borderId="102" xfId="0" applyFont="1" applyBorder="1" applyAlignment="1" applyProtection="1">
      <alignment horizontal="center"/>
      <protection/>
    </xf>
    <xf numFmtId="0" fontId="3" fillId="0" borderId="78" xfId="36" applyBorder="1" applyAlignment="1" applyProtection="1">
      <alignment horizontal="center" vertical="center"/>
      <protection/>
    </xf>
    <xf numFmtId="0" fontId="26" fillId="0" borderId="79" xfId="0" applyFont="1" applyBorder="1" applyAlignment="1" applyProtection="1">
      <alignment horizontal="center" vertical="center"/>
      <protection/>
    </xf>
    <xf numFmtId="0" fontId="26" fillId="0" borderId="80" xfId="0" applyFont="1" applyBorder="1" applyAlignment="1" applyProtection="1">
      <alignment horizontal="center" vertical="center"/>
      <protection/>
    </xf>
    <xf numFmtId="0" fontId="26" fillId="30" borderId="115" xfId="0" applyFont="1" applyFill="1" applyBorder="1" applyAlignment="1" applyProtection="1">
      <alignment horizontal="left" vertical="top"/>
      <protection locked="0"/>
    </xf>
    <xf numFmtId="0" fontId="26" fillId="30" borderId="72" xfId="0" applyFont="1" applyFill="1" applyBorder="1" applyAlignment="1" applyProtection="1">
      <alignment horizontal="left" vertical="top"/>
      <protection locked="0"/>
    </xf>
    <xf numFmtId="0" fontId="26" fillId="30" borderId="107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97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16" xfId="0" applyFont="1" applyFill="1" applyBorder="1" applyAlignment="1" applyProtection="1">
      <alignment horizontal="center" vertical="center"/>
      <protection locked="0"/>
    </xf>
    <xf numFmtId="0" fontId="26" fillId="30" borderId="56" xfId="0" applyFont="1" applyFill="1" applyBorder="1" applyAlignment="1" applyProtection="1">
      <alignment horizontal="center" vertical="center"/>
      <protection locked="0"/>
    </xf>
    <xf numFmtId="0" fontId="26" fillId="30" borderId="35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0" borderId="78" xfId="0" applyFont="1" applyBorder="1" applyAlignment="1" applyProtection="1">
      <alignment horizontal="center" vertical="top"/>
      <protection locked="0"/>
    </xf>
    <xf numFmtId="0" fontId="26" fillId="0" borderId="79" xfId="0" applyFont="1" applyBorder="1" applyAlignment="1" applyProtection="1">
      <alignment horizontal="center" vertical="top"/>
      <protection locked="0"/>
    </xf>
    <xf numFmtId="0" fontId="26" fillId="0" borderId="80" xfId="0" applyFont="1" applyBorder="1" applyAlignment="1" applyProtection="1">
      <alignment horizontal="center" vertical="top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7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8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62" fillId="34" borderId="84" xfId="0" applyFont="1" applyFill="1" applyBorder="1" applyAlignment="1" applyProtection="1">
      <alignment horizontal="center" vertical="center"/>
      <protection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9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82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62" fillId="34" borderId="67" xfId="0" applyFont="1" applyFill="1" applyBorder="1" applyAlignment="1" applyProtection="1">
      <alignment horizontal="center"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26" fillId="36" borderId="122" xfId="46" applyFont="1" applyFill="1" applyBorder="1" applyAlignment="1" applyProtection="1">
      <alignment vertical="center"/>
      <protection/>
    </xf>
    <xf numFmtId="0" fontId="26" fillId="36" borderId="123" xfId="46" applyFont="1" applyFill="1" applyBorder="1" applyAlignment="1" applyProtection="1">
      <alignment vertical="center"/>
      <protection/>
    </xf>
    <xf numFmtId="0" fontId="26" fillId="36" borderId="124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40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26" fillId="36" borderId="125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26" fillId="36" borderId="127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0" borderId="132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3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6" borderId="134" xfId="46" applyFont="1" applyFill="1" applyBorder="1" applyAlignment="1" applyProtection="1">
      <alignment horizontal="left" vertical="center"/>
      <protection/>
    </xf>
    <xf numFmtId="0" fontId="26" fillId="36" borderId="135" xfId="46" applyFont="1" applyFill="1" applyBorder="1" applyAlignment="1" applyProtection="1">
      <alignment horizontal="left" vertical="center"/>
      <protection/>
    </xf>
    <xf numFmtId="0" fontId="9" fillId="32" borderId="136" xfId="0" applyFont="1" applyFill="1" applyBorder="1" applyAlignment="1" applyProtection="1">
      <alignment horizontal="center"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0" borderId="116" xfId="0" applyFont="1" applyBorder="1" applyAlignment="1" applyProtection="1">
      <alignment horizontal="center" vertical="center"/>
      <protection locked="0"/>
    </xf>
    <xf numFmtId="0" fontId="9" fillId="0" borderId="56" xfId="0" applyFont="1" applyBorder="1" applyAlignment="1" applyProtection="1">
      <alignment horizontal="center" vertical="center"/>
      <protection locked="0"/>
    </xf>
    <xf numFmtId="0" fontId="9" fillId="0" borderId="138" xfId="0" applyFont="1" applyBorder="1" applyAlignment="1" applyProtection="1">
      <alignment horizontal="center" vertical="center"/>
      <protection locked="0"/>
    </xf>
    <xf numFmtId="0" fontId="26" fillId="36" borderId="60" xfId="46" applyFont="1" applyFill="1" applyBorder="1" applyAlignment="1" applyProtection="1">
      <alignment vertical="center"/>
      <protection/>
    </xf>
    <xf numFmtId="0" fontId="26" fillId="36" borderId="56" xfId="46" applyFont="1" applyFill="1" applyBorder="1" applyAlignment="1" applyProtection="1">
      <alignment vertical="center"/>
      <protection/>
    </xf>
    <xf numFmtId="0" fontId="26" fillId="36" borderId="138" xfId="46" applyFont="1" applyFill="1" applyBorder="1" applyAlignment="1" applyProtection="1">
      <alignment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9" fillId="32" borderId="140" xfId="0" applyFont="1" applyFill="1" applyBorder="1" applyAlignment="1" applyProtection="1">
      <alignment horizontal="center" vertical="center"/>
      <protection/>
    </xf>
    <xf numFmtId="0" fontId="26" fillId="36" borderId="141" xfId="46" applyFont="1" applyFill="1" applyBorder="1" applyAlignment="1" applyProtection="1">
      <alignment vertical="center"/>
      <protection/>
    </xf>
    <xf numFmtId="0" fontId="26" fillId="36" borderId="142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0" fontId="28" fillId="35" borderId="110" xfId="0" applyFont="1" applyFill="1" applyBorder="1" applyAlignment="1" applyProtection="1">
      <alignment horizontal="center" vertical="center"/>
      <protection/>
    </xf>
    <xf numFmtId="0" fontId="28" fillId="35" borderId="111" xfId="0" applyFont="1" applyFill="1" applyBorder="1" applyAlignment="1" applyProtection="1">
      <alignment horizontal="center" vertical="center"/>
      <protection/>
    </xf>
    <xf numFmtId="165" fontId="37" fillId="30" borderId="144" xfId="33" applyFont="1" applyFill="1" applyBorder="1" applyAlignment="1" applyProtection="1">
      <alignment horizontal="center" vertical="center"/>
      <protection/>
    </xf>
    <xf numFmtId="165" fontId="37" fillId="30" borderId="103" xfId="33" applyFont="1" applyFill="1" applyBorder="1" applyAlignment="1" applyProtection="1">
      <alignment horizontal="center" vertical="center"/>
      <protection/>
    </xf>
    <xf numFmtId="165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42" fillId="0" borderId="12" xfId="33" applyFont="1" applyBorder="1" applyAlignment="1" applyProtection="1">
      <alignment horizontal="center" vertical="center"/>
      <protection/>
    </xf>
    <xf numFmtId="165" fontId="42" fillId="0" borderId="21" xfId="33" applyFont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81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0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19125"/>
          <a:ext cx="4286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19050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38175"/>
          <a:ext cx="438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476250</xdr:colOff>
      <xdr:row>4</xdr:row>
      <xdr:rowOff>19050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38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">
      <selection activeCell="E20" sqref="E20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6" customWidth="1"/>
    <col min="39" max="39" width="4.7109375" style="76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04" t="s">
        <v>190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5"/>
    </row>
    <row r="3" spans="1:41" ht="15" customHeight="1" thickTop="1">
      <c r="A3" s="19"/>
      <c r="B3" s="113" t="s">
        <v>192</v>
      </c>
      <c r="C3" s="114"/>
      <c r="D3" s="114"/>
      <c r="E3" s="114"/>
      <c r="F3" s="114"/>
      <c r="G3" s="114"/>
      <c r="H3" s="81" t="s">
        <v>67</v>
      </c>
      <c r="I3" s="82"/>
      <c r="J3" s="82"/>
      <c r="K3" s="82"/>
      <c r="L3" s="82"/>
      <c r="M3" s="82"/>
      <c r="N3" s="82"/>
      <c r="O3" s="82"/>
      <c r="P3" s="82"/>
      <c r="Q3" s="82"/>
      <c r="R3" s="82"/>
      <c r="S3" s="106" t="s">
        <v>193</v>
      </c>
      <c r="T3" s="106"/>
      <c r="U3" s="106"/>
      <c r="V3" s="106"/>
      <c r="W3" s="107"/>
      <c r="AM3" s="77" t="s">
        <v>87</v>
      </c>
      <c r="AN3" s="18" t="s">
        <v>12</v>
      </c>
      <c r="AO3" s="18" t="s">
        <v>48</v>
      </c>
    </row>
    <row r="4" spans="1:41" ht="10.5" customHeight="1">
      <c r="A4" s="19"/>
      <c r="B4" s="115"/>
      <c r="C4" s="116"/>
      <c r="D4" s="116"/>
      <c r="E4" s="116"/>
      <c r="F4" s="116"/>
      <c r="G4" s="116"/>
      <c r="H4" s="83"/>
      <c r="I4" s="84"/>
      <c r="J4" s="84"/>
      <c r="K4" s="84"/>
      <c r="L4" s="84"/>
      <c r="M4" s="84"/>
      <c r="N4" s="84"/>
      <c r="O4" s="84"/>
      <c r="P4" s="84"/>
      <c r="Q4" s="84"/>
      <c r="R4" s="84"/>
      <c r="S4" s="108"/>
      <c r="T4" s="108"/>
      <c r="U4" s="108"/>
      <c r="V4" s="108"/>
      <c r="W4" s="109"/>
      <c r="AL4" s="77"/>
      <c r="AM4" s="77" t="s">
        <v>88</v>
      </c>
      <c r="AN4" s="18" t="s">
        <v>13</v>
      </c>
      <c r="AO4" s="18" t="s">
        <v>16</v>
      </c>
    </row>
    <row r="5" spans="1:41" ht="17.25" customHeight="1">
      <c r="A5" s="19"/>
      <c r="B5" s="117" t="s">
        <v>158</v>
      </c>
      <c r="C5" s="118"/>
      <c r="D5" s="118"/>
      <c r="E5" s="118"/>
      <c r="F5" s="118"/>
      <c r="G5" s="118" t="s">
        <v>159</v>
      </c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9"/>
      <c r="AL5" s="77" t="s">
        <v>71</v>
      </c>
      <c r="AM5" s="77" t="s">
        <v>89</v>
      </c>
      <c r="AN5" s="18" t="s">
        <v>14</v>
      </c>
      <c r="AO5" s="18" t="s">
        <v>47</v>
      </c>
    </row>
    <row r="6" spans="1:40" ht="25.5" customHeight="1">
      <c r="A6" s="19"/>
      <c r="B6" s="112" t="s">
        <v>194</v>
      </c>
      <c r="C6" s="110"/>
      <c r="D6" s="110"/>
      <c r="E6" s="110"/>
      <c r="F6" s="110"/>
      <c r="G6" s="110" t="s">
        <v>195</v>
      </c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1"/>
      <c r="AA6" s="23"/>
      <c r="AL6" s="77" t="s">
        <v>72</v>
      </c>
      <c r="AM6" s="77" t="s">
        <v>80</v>
      </c>
      <c r="AN6" s="18" t="s">
        <v>15</v>
      </c>
    </row>
    <row r="7" spans="1:39" ht="12" customHeight="1">
      <c r="A7" s="19"/>
      <c r="B7" s="85" t="s">
        <v>65</v>
      </c>
      <c r="C7" s="86"/>
      <c r="D7" s="86"/>
      <c r="E7" s="86"/>
      <c r="F7" s="86" t="s">
        <v>66</v>
      </c>
      <c r="G7" s="86"/>
      <c r="H7" s="86"/>
      <c r="I7" s="86"/>
      <c r="J7" s="86"/>
      <c r="K7" s="86"/>
      <c r="L7" s="86"/>
      <c r="M7" s="86"/>
      <c r="N7" s="86"/>
      <c r="O7" s="86"/>
      <c r="P7" s="86" t="s">
        <v>64</v>
      </c>
      <c r="Q7" s="86"/>
      <c r="R7" s="86"/>
      <c r="S7" s="86"/>
      <c r="T7" s="86"/>
      <c r="U7" s="86"/>
      <c r="V7" s="86"/>
      <c r="W7" s="93"/>
      <c r="Z7" s="24"/>
      <c r="AL7" s="77" t="s">
        <v>73</v>
      </c>
      <c r="AM7" s="77" t="s">
        <v>90</v>
      </c>
    </row>
    <row r="8" spans="1:39" ht="24" customHeight="1" thickBot="1">
      <c r="A8" s="19"/>
      <c r="B8" s="87" t="s">
        <v>196</v>
      </c>
      <c r="C8" s="88"/>
      <c r="D8" s="88"/>
      <c r="E8" s="88"/>
      <c r="F8" s="89">
        <v>44464</v>
      </c>
      <c r="G8" s="88"/>
      <c r="H8" s="88"/>
      <c r="I8" s="88"/>
      <c r="J8" s="88"/>
      <c r="K8" s="88"/>
      <c r="L8" s="88"/>
      <c r="M8" s="88"/>
      <c r="N8" s="88"/>
      <c r="O8" s="88"/>
      <c r="P8" s="90">
        <v>0.75</v>
      </c>
      <c r="Q8" s="91"/>
      <c r="R8" s="91"/>
      <c r="S8" s="91"/>
      <c r="T8" s="91"/>
      <c r="U8" s="91"/>
      <c r="V8" s="91"/>
      <c r="W8" s="92"/>
      <c r="AL8" s="77" t="s">
        <v>74</v>
      </c>
      <c r="AM8" s="77" t="s">
        <v>91</v>
      </c>
    </row>
    <row r="9" spans="1:39" ht="15" customHeight="1" thickBot="1" thickTop="1">
      <c r="A9" s="19"/>
      <c r="B9" s="171" t="s">
        <v>83</v>
      </c>
      <c r="C9" s="176" t="s">
        <v>164</v>
      </c>
      <c r="D9" s="176"/>
      <c r="E9" s="176"/>
      <c r="F9" s="177"/>
      <c r="G9" s="165" t="s">
        <v>34</v>
      </c>
      <c r="H9" s="166"/>
      <c r="I9" s="166"/>
      <c r="J9" s="166"/>
      <c r="K9" s="167"/>
      <c r="L9" s="169" t="s">
        <v>24</v>
      </c>
      <c r="M9" s="169"/>
      <c r="N9" s="169" t="s">
        <v>36</v>
      </c>
      <c r="O9" s="169"/>
      <c r="P9" s="169" t="s">
        <v>155</v>
      </c>
      <c r="Q9" s="169"/>
      <c r="R9" s="169" t="s">
        <v>8</v>
      </c>
      <c r="S9" s="169"/>
      <c r="T9" s="125" t="s">
        <v>156</v>
      </c>
      <c r="U9" s="125"/>
      <c r="V9" s="125"/>
      <c r="W9" s="126"/>
      <c r="AL9" s="77" t="s">
        <v>75</v>
      </c>
      <c r="AM9" s="77" t="s">
        <v>92</v>
      </c>
    </row>
    <row r="10" spans="1:39" ht="13.5" customHeight="1" thickTop="1">
      <c r="A10" s="19"/>
      <c r="B10" s="172"/>
      <c r="C10" s="178"/>
      <c r="D10" s="178"/>
      <c r="E10" s="178"/>
      <c r="F10" s="179"/>
      <c r="G10" s="47" t="s">
        <v>157</v>
      </c>
      <c r="H10" s="168" t="s">
        <v>23</v>
      </c>
      <c r="I10" s="168"/>
      <c r="J10" s="168" t="s">
        <v>35</v>
      </c>
      <c r="K10" s="168"/>
      <c r="L10" s="170"/>
      <c r="M10" s="170"/>
      <c r="N10" s="170"/>
      <c r="O10" s="170"/>
      <c r="P10" s="170"/>
      <c r="Q10" s="170"/>
      <c r="R10" s="170"/>
      <c r="S10" s="170"/>
      <c r="T10" s="127"/>
      <c r="U10" s="127"/>
      <c r="V10" s="127"/>
      <c r="W10" s="128"/>
      <c r="AL10" s="77" t="s">
        <v>76</v>
      </c>
      <c r="AM10" s="77" t="s">
        <v>93</v>
      </c>
    </row>
    <row r="11" spans="1:39" ht="12.75" customHeight="1" thickBot="1">
      <c r="A11" s="19"/>
      <c r="B11" s="173" t="s">
        <v>108</v>
      </c>
      <c r="C11" s="180" t="s">
        <v>165</v>
      </c>
      <c r="D11" s="180"/>
      <c r="E11" s="180"/>
      <c r="F11" s="181"/>
      <c r="G11" s="189" t="s">
        <v>160</v>
      </c>
      <c r="H11" s="132">
        <v>30</v>
      </c>
      <c r="I11" s="133"/>
      <c r="J11" s="136">
        <v>12</v>
      </c>
      <c r="K11" s="133"/>
      <c r="L11" s="202" t="s">
        <v>197</v>
      </c>
      <c r="M11" s="202"/>
      <c r="N11" s="200">
        <v>3</v>
      </c>
      <c r="O11" s="201"/>
      <c r="P11" s="129">
        <v>3</v>
      </c>
      <c r="Q11" s="130"/>
      <c r="R11" s="131" t="s">
        <v>199</v>
      </c>
      <c r="S11" s="131"/>
      <c r="T11" s="25" t="s">
        <v>36</v>
      </c>
      <c r="U11" s="206" t="s">
        <v>25</v>
      </c>
      <c r="V11" s="206"/>
      <c r="W11" s="26" t="s">
        <v>26</v>
      </c>
      <c r="AL11" s="77" t="s">
        <v>78</v>
      </c>
      <c r="AM11" s="77" t="s">
        <v>94</v>
      </c>
    </row>
    <row r="12" spans="1:39" ht="15.75" customHeight="1" thickTop="1">
      <c r="A12" s="19"/>
      <c r="B12" s="172"/>
      <c r="C12" s="178"/>
      <c r="D12" s="178"/>
      <c r="E12" s="178"/>
      <c r="F12" s="179"/>
      <c r="G12" s="189"/>
      <c r="H12" s="134"/>
      <c r="I12" s="133"/>
      <c r="J12" s="133"/>
      <c r="K12" s="133"/>
      <c r="L12" s="202"/>
      <c r="M12" s="202"/>
      <c r="N12" s="201"/>
      <c r="O12" s="201"/>
      <c r="P12" s="130"/>
      <c r="Q12" s="130"/>
      <c r="R12" s="131"/>
      <c r="S12" s="131"/>
      <c r="T12" s="2"/>
      <c r="U12" s="210"/>
      <c r="V12" s="210"/>
      <c r="W12" s="1"/>
      <c r="AA12" s="24"/>
      <c r="AF12" s="17"/>
      <c r="AG12" s="17"/>
      <c r="AH12" s="17"/>
      <c r="AI12" s="17"/>
      <c r="AL12" s="77" t="s">
        <v>79</v>
      </c>
      <c r="AM12" s="77" t="s">
        <v>95</v>
      </c>
    </row>
    <row r="13" spans="1:39" ht="12.75" customHeight="1" thickBot="1">
      <c r="A13" s="19"/>
      <c r="B13" s="174" t="s">
        <v>120</v>
      </c>
      <c r="C13" s="182" t="s">
        <v>165</v>
      </c>
      <c r="D13" s="183"/>
      <c r="E13" s="183"/>
      <c r="F13" s="183"/>
      <c r="G13" s="189" t="s">
        <v>56</v>
      </c>
      <c r="H13" s="132">
        <v>23</v>
      </c>
      <c r="I13" s="133"/>
      <c r="J13" s="136">
        <v>11</v>
      </c>
      <c r="K13" s="133"/>
      <c r="L13" s="202" t="s">
        <v>198</v>
      </c>
      <c r="M13" s="202"/>
      <c r="N13" s="200">
        <v>3</v>
      </c>
      <c r="O13" s="201"/>
      <c r="P13" s="129">
        <v>6</v>
      </c>
      <c r="Q13" s="130"/>
      <c r="R13" s="131" t="s">
        <v>199</v>
      </c>
      <c r="S13" s="131"/>
      <c r="T13" s="25" t="s">
        <v>36</v>
      </c>
      <c r="U13" s="206" t="s">
        <v>25</v>
      </c>
      <c r="V13" s="206"/>
      <c r="W13" s="26" t="s">
        <v>26</v>
      </c>
      <c r="AF13" s="17"/>
      <c r="AG13" s="17"/>
      <c r="AH13" s="17"/>
      <c r="AI13" s="17"/>
      <c r="AL13" s="77" t="s">
        <v>80</v>
      </c>
      <c r="AM13" s="77" t="s">
        <v>96</v>
      </c>
    </row>
    <row r="14" spans="1:39" ht="15" customHeight="1" thickBot="1" thickTop="1">
      <c r="A14" s="19"/>
      <c r="B14" s="175"/>
      <c r="C14" s="177"/>
      <c r="D14" s="184"/>
      <c r="E14" s="184"/>
      <c r="F14" s="184"/>
      <c r="G14" s="190"/>
      <c r="H14" s="215"/>
      <c r="I14" s="137"/>
      <c r="J14" s="137"/>
      <c r="K14" s="137"/>
      <c r="L14" s="211"/>
      <c r="M14" s="211"/>
      <c r="N14" s="213"/>
      <c r="O14" s="213"/>
      <c r="P14" s="212"/>
      <c r="Q14" s="212"/>
      <c r="R14" s="135"/>
      <c r="S14" s="135"/>
      <c r="T14" s="3"/>
      <c r="U14" s="214"/>
      <c r="V14" s="214"/>
      <c r="W14" s="46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7" t="s">
        <v>81</v>
      </c>
      <c r="AM14" s="77" t="s">
        <v>97</v>
      </c>
    </row>
    <row r="15" spans="1:39" ht="27" customHeight="1" thickBot="1" thickTop="1">
      <c r="A15" s="19"/>
      <c r="B15" s="207" t="s">
        <v>37</v>
      </c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9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7" t="s">
        <v>82</v>
      </c>
      <c r="AM15" s="77" t="s">
        <v>98</v>
      </c>
    </row>
    <row r="16" spans="1:39" ht="27.75" customHeight="1" thickTop="1">
      <c r="A16" s="19"/>
      <c r="B16" s="48" t="s">
        <v>154</v>
      </c>
      <c r="C16" s="158" t="s">
        <v>45</v>
      </c>
      <c r="D16" s="159"/>
      <c r="E16" s="160"/>
      <c r="F16" s="4" t="s">
        <v>189</v>
      </c>
      <c r="G16" s="146" t="s">
        <v>153</v>
      </c>
      <c r="H16" s="147"/>
      <c r="I16" s="148"/>
      <c r="J16" s="203" t="s">
        <v>191</v>
      </c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5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7" t="s">
        <v>83</v>
      </c>
      <c r="AM16" s="77" t="s">
        <v>99</v>
      </c>
    </row>
    <row r="17" spans="1:39" ht="35.25" customHeight="1" thickBot="1">
      <c r="A17" s="19"/>
      <c r="B17" s="49" t="s">
        <v>46</v>
      </c>
      <c r="C17" s="194" t="s">
        <v>13</v>
      </c>
      <c r="D17" s="195"/>
      <c r="E17" s="195"/>
      <c r="F17" s="195"/>
      <c r="G17" s="196"/>
      <c r="H17" s="191" t="s">
        <v>17</v>
      </c>
      <c r="I17" s="192"/>
      <c r="J17" s="192"/>
      <c r="K17" s="192"/>
      <c r="L17" s="192"/>
      <c r="M17" s="192"/>
      <c r="N17" s="192"/>
      <c r="O17" s="192"/>
      <c r="P17" s="193"/>
      <c r="Q17" s="197" t="s">
        <v>16</v>
      </c>
      <c r="R17" s="198"/>
      <c r="S17" s="198"/>
      <c r="T17" s="198"/>
      <c r="U17" s="198"/>
      <c r="V17" s="198"/>
      <c r="W17" s="199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7" t="s">
        <v>84</v>
      </c>
      <c r="AM17" s="77" t="s">
        <v>100</v>
      </c>
    </row>
    <row r="18" spans="1:39" ht="15.75" customHeight="1" thickBot="1" thickTop="1">
      <c r="A18" s="19"/>
      <c r="B18" s="139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1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77" t="s">
        <v>85</v>
      </c>
      <c r="AM18" s="77" t="s">
        <v>101</v>
      </c>
    </row>
    <row r="19" spans="1:39" ht="30" customHeight="1" thickBot="1">
      <c r="A19" s="19"/>
      <c r="B19" s="59" t="s">
        <v>27</v>
      </c>
      <c r="C19" s="60" t="s">
        <v>0</v>
      </c>
      <c r="D19" s="61" t="s">
        <v>1</v>
      </c>
      <c r="E19" s="61" t="s">
        <v>2</v>
      </c>
      <c r="F19" s="61" t="s">
        <v>3</v>
      </c>
      <c r="G19" s="62" t="s">
        <v>4</v>
      </c>
      <c r="H19" s="161" t="s">
        <v>44</v>
      </c>
      <c r="I19" s="162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4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>IF(G24=0,0,100)</f>
        <v>0</v>
      </c>
      <c r="AL19" s="77" t="s">
        <v>86</v>
      </c>
      <c r="AM19" s="77" t="s">
        <v>102</v>
      </c>
    </row>
    <row r="20" spans="1:39" ht="24" customHeight="1" thickBot="1">
      <c r="A20" s="19"/>
      <c r="B20" s="52" t="s">
        <v>22</v>
      </c>
      <c r="C20" s="5"/>
      <c r="D20" s="6"/>
      <c r="E20" s="6"/>
      <c r="F20" s="6" t="s">
        <v>200</v>
      </c>
      <c r="G20" s="7"/>
      <c r="H20" s="144"/>
      <c r="I20" s="144"/>
      <c r="J20" s="144"/>
      <c r="K20" s="144"/>
      <c r="L20" s="144"/>
      <c r="M20" s="145" t="s">
        <v>161</v>
      </c>
      <c r="N20" s="145"/>
      <c r="O20" s="145"/>
      <c r="P20" s="145"/>
      <c r="Q20" s="145"/>
      <c r="R20" s="145"/>
      <c r="S20" s="142"/>
      <c r="T20" s="142"/>
      <c r="U20" s="142"/>
      <c r="V20" s="142"/>
      <c r="W20" s="143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7" t="s">
        <v>103</v>
      </c>
    </row>
    <row r="21" spans="1:39" ht="24" customHeight="1">
      <c r="A21" s="19"/>
      <c r="B21" s="52" t="s">
        <v>18</v>
      </c>
      <c r="C21" s="5"/>
      <c r="D21" s="6"/>
      <c r="E21" s="6"/>
      <c r="F21" s="6" t="s">
        <v>200</v>
      </c>
      <c r="G21" s="7"/>
      <c r="H21" s="149" t="s">
        <v>201</v>
      </c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1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0</v>
      </c>
      <c r="AE21" s="18">
        <f t="shared" si="3"/>
        <v>100</v>
      </c>
      <c r="AF21" s="18">
        <f>IF(C17=AA28,40,0)</f>
        <v>0</v>
      </c>
      <c r="AM21" s="77" t="s">
        <v>104</v>
      </c>
    </row>
    <row r="22" spans="1:39" ht="24" customHeight="1">
      <c r="A22" s="19"/>
      <c r="B22" s="52" t="s">
        <v>19</v>
      </c>
      <c r="C22" s="5"/>
      <c r="D22" s="6"/>
      <c r="E22" s="6"/>
      <c r="F22" s="6" t="s">
        <v>200</v>
      </c>
      <c r="G22" s="7"/>
      <c r="H22" s="152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4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60</v>
      </c>
      <c r="AD22" s="18">
        <f t="shared" si="0"/>
        <v>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7" t="s">
        <v>105</v>
      </c>
    </row>
    <row r="23" spans="1:39" ht="24" customHeight="1">
      <c r="A23" s="19"/>
      <c r="B23" s="52" t="s">
        <v>20</v>
      </c>
      <c r="C23" s="5"/>
      <c r="D23" s="6"/>
      <c r="E23" s="6"/>
      <c r="F23" s="6" t="s">
        <v>200</v>
      </c>
      <c r="G23" s="7"/>
      <c r="H23" s="152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4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7" t="s">
        <v>106</v>
      </c>
    </row>
    <row r="24" spans="1:39" ht="24" customHeight="1" thickBot="1">
      <c r="A24" s="19"/>
      <c r="B24" s="52" t="s">
        <v>41</v>
      </c>
      <c r="C24" s="5"/>
      <c r="D24" s="6"/>
      <c r="E24" s="6"/>
      <c r="F24" s="6" t="s">
        <v>200</v>
      </c>
      <c r="G24" s="7"/>
      <c r="H24" s="155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7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7" t="s">
        <v>107</v>
      </c>
    </row>
    <row r="25" spans="1:39" ht="24" customHeight="1" thickBot="1" thickTop="1">
      <c r="A25" s="19"/>
      <c r="B25" s="52" t="s">
        <v>21</v>
      </c>
      <c r="C25" s="5"/>
      <c r="D25" s="6"/>
      <c r="E25" s="6"/>
      <c r="F25" s="6" t="s">
        <v>200</v>
      </c>
      <c r="G25" s="7"/>
      <c r="H25" s="138"/>
      <c r="I25" s="138"/>
      <c r="J25" s="138"/>
      <c r="K25" s="138"/>
      <c r="L25" s="138"/>
      <c r="M25" s="94" t="s">
        <v>162</v>
      </c>
      <c r="N25" s="94"/>
      <c r="O25" s="94"/>
      <c r="P25" s="94"/>
      <c r="Q25" s="94"/>
      <c r="R25" s="94"/>
      <c r="S25" s="120"/>
      <c r="T25" s="120"/>
      <c r="U25" s="120"/>
      <c r="V25" s="120"/>
      <c r="W25" s="121"/>
      <c r="Y25" s="18"/>
      <c r="Z25" s="18"/>
      <c r="AA25" s="18"/>
      <c r="AB25" s="18"/>
      <c r="AC25" s="18"/>
      <c r="AD25" s="18"/>
      <c r="AE25" s="18"/>
      <c r="AM25" s="77" t="s">
        <v>108</v>
      </c>
    </row>
    <row r="26" spans="1:39" ht="24" customHeight="1">
      <c r="A26" s="19"/>
      <c r="B26" s="52" t="s">
        <v>43</v>
      </c>
      <c r="C26" s="5"/>
      <c r="D26" s="6"/>
      <c r="E26" s="6"/>
      <c r="F26" s="6"/>
      <c r="G26" s="7" t="s">
        <v>200</v>
      </c>
      <c r="H26" s="95" t="s">
        <v>202</v>
      </c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7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60</v>
      </c>
      <c r="AD26" s="18">
        <f>SUM(AD15:AD24)</f>
        <v>640</v>
      </c>
      <c r="AE26" s="18">
        <f>SUM(AE15:AE24)</f>
        <v>100</v>
      </c>
      <c r="AF26" s="45">
        <f>SUM(AF21:AF24)</f>
        <v>60</v>
      </c>
      <c r="AG26" s="18">
        <f>SUM(AG22:AG24)</f>
        <v>50</v>
      </c>
      <c r="AM26" s="77" t="s">
        <v>109</v>
      </c>
    </row>
    <row r="27" spans="1:39" ht="24" customHeight="1" thickBot="1">
      <c r="A27" s="19"/>
      <c r="B27" s="53" t="s">
        <v>42</v>
      </c>
      <c r="C27" s="8"/>
      <c r="D27" s="9"/>
      <c r="E27" s="9" t="s">
        <v>200</v>
      </c>
      <c r="F27" s="9"/>
      <c r="G27" s="10"/>
      <c r="H27" s="98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100"/>
      <c r="Y27" s="18"/>
      <c r="Z27" s="18"/>
      <c r="AA27" s="18"/>
      <c r="AB27" s="18"/>
      <c r="AC27" s="18"/>
      <c r="AD27" s="18"/>
      <c r="AE27" s="18"/>
      <c r="AM27" s="77" t="s">
        <v>110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200</v>
      </c>
      <c r="G28" s="13"/>
      <c r="H28" s="98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100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7" t="s">
        <v>111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200</v>
      </c>
      <c r="G29" s="16"/>
      <c r="H29" s="101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3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7" t="s">
        <v>112</v>
      </c>
    </row>
    <row r="30" spans="1:39" ht="37.5" customHeight="1" thickBot="1" thickTop="1">
      <c r="A30" s="19"/>
      <c r="B30" s="30"/>
      <c r="C30" s="187" t="s">
        <v>163</v>
      </c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5"/>
      <c r="O30" s="185"/>
      <c r="P30" s="185"/>
      <c r="Q30" s="185"/>
      <c r="R30" s="185"/>
      <c r="S30" s="185"/>
      <c r="T30" s="185"/>
      <c r="U30" s="185"/>
      <c r="V30" s="185"/>
      <c r="W30" s="186"/>
      <c r="Y30" s="18"/>
      <c r="Z30" s="18"/>
      <c r="AA30" s="18"/>
      <c r="AB30" s="18"/>
      <c r="AC30" s="18"/>
      <c r="AD30" s="18"/>
      <c r="AE30" s="18"/>
      <c r="AM30" s="77" t="s">
        <v>113</v>
      </c>
    </row>
    <row r="31" spans="2:39" ht="37.5" customHeight="1">
      <c r="B31" s="95" t="s">
        <v>203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7"/>
      <c r="Y31" s="18"/>
      <c r="Z31" s="18"/>
      <c r="AA31" s="18"/>
      <c r="AB31" s="18"/>
      <c r="AC31" s="18"/>
      <c r="AD31" s="18"/>
      <c r="AE31" s="18"/>
      <c r="AM31" s="77" t="s">
        <v>114</v>
      </c>
    </row>
    <row r="32" spans="2:39" ht="33.75" customHeight="1">
      <c r="B32" s="98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100"/>
      <c r="AM32" s="77" t="s">
        <v>115</v>
      </c>
    </row>
    <row r="33" spans="2:39" ht="18.75" customHeight="1">
      <c r="B33" s="98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100"/>
      <c r="AM33" s="77" t="s">
        <v>116</v>
      </c>
    </row>
    <row r="34" spans="2:39" ht="18.75" customHeight="1">
      <c r="B34" s="98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100"/>
      <c r="AM34" s="77" t="s">
        <v>117</v>
      </c>
    </row>
    <row r="35" spans="2:39" ht="18.75" customHeight="1"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100"/>
      <c r="AM35" s="77" t="s">
        <v>118</v>
      </c>
    </row>
    <row r="36" spans="2:39" ht="18.75" customHeight="1"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100"/>
      <c r="AM36" s="77" t="s">
        <v>119</v>
      </c>
    </row>
    <row r="37" spans="2:39" ht="18.75" customHeight="1"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100"/>
      <c r="AM37" s="77" t="s">
        <v>120</v>
      </c>
    </row>
    <row r="38" spans="2:39" ht="18.75" customHeight="1"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100"/>
      <c r="AM38" s="77" t="s">
        <v>121</v>
      </c>
    </row>
    <row r="39" spans="2:39" ht="18.75" customHeight="1" thickBot="1">
      <c r="B39" s="122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4"/>
      <c r="AM39" s="77" t="s">
        <v>122</v>
      </c>
    </row>
    <row r="40" spans="2:39" ht="18.75" customHeight="1" thickBot="1">
      <c r="B40" s="78" t="s">
        <v>166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80"/>
      <c r="AM40" s="77" t="s">
        <v>123</v>
      </c>
    </row>
    <row r="41" ht="18.75" customHeight="1" thickTop="1">
      <c r="AM41" s="77" t="s">
        <v>124</v>
      </c>
    </row>
    <row r="42" spans="4:39" ht="15.75">
      <c r="D42" s="24"/>
      <c r="AM42" s="77" t="s">
        <v>74</v>
      </c>
    </row>
    <row r="43" ht="15.75">
      <c r="AM43" s="77" t="s">
        <v>125</v>
      </c>
    </row>
    <row r="44" ht="15.75">
      <c r="AM44" s="77" t="s">
        <v>126</v>
      </c>
    </row>
    <row r="45" ht="15.75">
      <c r="AM45" s="77" t="s">
        <v>127</v>
      </c>
    </row>
    <row r="46" ht="15.75">
      <c r="AM46" s="77" t="s">
        <v>128</v>
      </c>
    </row>
    <row r="47" ht="15.75">
      <c r="AM47" s="77" t="s">
        <v>129</v>
      </c>
    </row>
    <row r="48" ht="15.75">
      <c r="AM48" s="77" t="s">
        <v>130</v>
      </c>
    </row>
    <row r="49" ht="15.75">
      <c r="AM49" s="77" t="s">
        <v>131</v>
      </c>
    </row>
    <row r="50" ht="15.75">
      <c r="AM50" s="77" t="s">
        <v>132</v>
      </c>
    </row>
    <row r="51" ht="15.75">
      <c r="AM51" s="77" t="s">
        <v>133</v>
      </c>
    </row>
    <row r="52" ht="15.75">
      <c r="AM52" s="77" t="s">
        <v>134</v>
      </c>
    </row>
    <row r="53" ht="15.75">
      <c r="AM53" s="77" t="s">
        <v>82</v>
      </c>
    </row>
    <row r="54" ht="15.75">
      <c r="AM54" s="77" t="s">
        <v>135</v>
      </c>
    </row>
    <row r="55" ht="15.75">
      <c r="AM55" s="77" t="s">
        <v>136</v>
      </c>
    </row>
    <row r="56" ht="15.75">
      <c r="AM56" s="77" t="s">
        <v>137</v>
      </c>
    </row>
    <row r="57" ht="15.75">
      <c r="AM57" s="77" t="s">
        <v>138</v>
      </c>
    </row>
    <row r="58" ht="15.75">
      <c r="AM58" s="77" t="s">
        <v>139</v>
      </c>
    </row>
    <row r="59" ht="15.75">
      <c r="AM59" s="77" t="s">
        <v>140</v>
      </c>
    </row>
    <row r="60" ht="15.75">
      <c r="AM60" s="77" t="s">
        <v>141</v>
      </c>
    </row>
    <row r="61" ht="15.75">
      <c r="AM61" s="77" t="s">
        <v>142</v>
      </c>
    </row>
    <row r="62" ht="15.75">
      <c r="AM62" s="77" t="s">
        <v>143</v>
      </c>
    </row>
    <row r="63" ht="15.75">
      <c r="AM63" s="77" t="s">
        <v>144</v>
      </c>
    </row>
    <row r="64" ht="15.75">
      <c r="AM64" s="77" t="s">
        <v>145</v>
      </c>
    </row>
    <row r="65" ht="15.75">
      <c r="AM65" s="77" t="s">
        <v>146</v>
      </c>
    </row>
    <row r="66" ht="15.75">
      <c r="AM66" s="77" t="s">
        <v>147</v>
      </c>
    </row>
    <row r="67" ht="15.75">
      <c r="AM67" s="77" t="s">
        <v>148</v>
      </c>
    </row>
    <row r="68" ht="15.75">
      <c r="AM68" s="77" t="s">
        <v>149</v>
      </c>
    </row>
    <row r="69" ht="15.75">
      <c r="AM69" s="77" t="s">
        <v>150</v>
      </c>
    </row>
    <row r="70" ht="15.75">
      <c r="AM70" s="77" t="s">
        <v>151</v>
      </c>
    </row>
    <row r="71" ht="15.75">
      <c r="AM71" s="77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2">
      <selection activeCell="Q17" sqref="Q17:W17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304" t="s">
        <v>190</v>
      </c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5"/>
    </row>
    <row r="3" spans="1:41" ht="15" customHeight="1" thickTop="1">
      <c r="A3" s="19"/>
      <c r="B3" s="306" t="str">
        <f>DELEGÁT!B3</f>
        <v>NIKÉ HANDBALL EXTRALIGA</v>
      </c>
      <c r="C3" s="307"/>
      <c r="D3" s="307"/>
      <c r="E3" s="307"/>
      <c r="F3" s="307"/>
      <c r="G3" s="307"/>
      <c r="H3" s="310" t="s">
        <v>67</v>
      </c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4" t="str">
        <f>DELEGÁT!S3</f>
        <v>XA 17</v>
      </c>
      <c r="T3" s="314"/>
      <c r="U3" s="314"/>
      <c r="V3" s="314"/>
      <c r="W3" s="315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8"/>
      <c r="C4" s="309"/>
      <c r="D4" s="309"/>
      <c r="E4" s="309"/>
      <c r="F4" s="309"/>
      <c r="G4" s="309"/>
      <c r="H4" s="312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6"/>
      <c r="T4" s="316"/>
      <c r="U4" s="316"/>
      <c r="V4" s="316"/>
      <c r="W4" s="317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8" t="s">
        <v>158</v>
      </c>
      <c r="C5" s="319"/>
      <c r="D5" s="319"/>
      <c r="E5" s="319"/>
      <c r="F5" s="319"/>
      <c r="G5" s="319" t="s">
        <v>159</v>
      </c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20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92" t="str">
        <f>DELEGÁT!B6</f>
        <v>SALA</v>
      </c>
      <c r="C6" s="293"/>
      <c r="D6" s="293"/>
      <c r="E6" s="293"/>
      <c r="F6" s="293"/>
      <c r="G6" s="293" t="str">
        <f>DELEGÁT!G6</f>
        <v>STUPAVA</v>
      </c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4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95" t="s">
        <v>65</v>
      </c>
      <c r="C7" s="296"/>
      <c r="D7" s="296"/>
      <c r="E7" s="296"/>
      <c r="F7" s="296" t="s">
        <v>66</v>
      </c>
      <c r="G7" s="296"/>
      <c r="H7" s="296"/>
      <c r="I7" s="296"/>
      <c r="J7" s="296"/>
      <c r="K7" s="296"/>
      <c r="L7" s="296"/>
      <c r="M7" s="296"/>
      <c r="N7" s="296"/>
      <c r="O7" s="296"/>
      <c r="P7" s="296" t="s">
        <v>64</v>
      </c>
      <c r="Q7" s="296"/>
      <c r="R7" s="296"/>
      <c r="S7" s="296"/>
      <c r="T7" s="296"/>
      <c r="U7" s="296"/>
      <c r="V7" s="296"/>
      <c r="W7" s="297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8" t="str">
        <f>DELEGÁT!B8</f>
        <v>SH Sala</v>
      </c>
      <c r="C8" s="299"/>
      <c r="D8" s="299"/>
      <c r="E8" s="299"/>
      <c r="F8" s="300">
        <f>DELEGÁT!F8</f>
        <v>44464</v>
      </c>
      <c r="G8" s="301"/>
      <c r="H8" s="301"/>
      <c r="I8" s="301"/>
      <c r="J8" s="301"/>
      <c r="K8" s="301"/>
      <c r="L8" s="301"/>
      <c r="M8" s="301"/>
      <c r="N8" s="301"/>
      <c r="O8" s="301"/>
      <c r="P8" s="302">
        <f>DELEGÁT!P8</f>
        <v>0.75</v>
      </c>
      <c r="Q8" s="301"/>
      <c r="R8" s="301"/>
      <c r="S8" s="301"/>
      <c r="T8" s="301"/>
      <c r="U8" s="301"/>
      <c r="V8" s="301"/>
      <c r="W8" s="303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87" t="str">
        <f>DELEGÁT!B9</f>
        <v>Ing. Vladimír Rančík</v>
      </c>
      <c r="C9" s="288" t="s">
        <v>164</v>
      </c>
      <c r="D9" s="288"/>
      <c r="E9" s="288"/>
      <c r="F9" s="266"/>
      <c r="G9" s="289" t="s">
        <v>34</v>
      </c>
      <c r="H9" s="290"/>
      <c r="I9" s="290"/>
      <c r="J9" s="290"/>
      <c r="K9" s="291"/>
      <c r="L9" s="274" t="s">
        <v>24</v>
      </c>
      <c r="M9" s="274"/>
      <c r="N9" s="274" t="s">
        <v>36</v>
      </c>
      <c r="O9" s="274"/>
      <c r="P9" s="274" t="s">
        <v>155</v>
      </c>
      <c r="Q9" s="274"/>
      <c r="R9" s="274" t="s">
        <v>8</v>
      </c>
      <c r="S9" s="274"/>
      <c r="T9" s="276" t="s">
        <v>156</v>
      </c>
      <c r="U9" s="276"/>
      <c r="V9" s="276"/>
      <c r="W9" s="277"/>
      <c r="AL9" s="21" t="s">
        <v>75</v>
      </c>
      <c r="AM9" s="21" t="s">
        <v>92</v>
      </c>
    </row>
    <row r="10" spans="1:39" ht="13.5" customHeight="1" thickTop="1">
      <c r="A10" s="19"/>
      <c r="B10" s="282"/>
      <c r="C10" s="285"/>
      <c r="D10" s="285"/>
      <c r="E10" s="285"/>
      <c r="F10" s="286"/>
      <c r="G10" s="63" t="s">
        <v>157</v>
      </c>
      <c r="H10" s="280" t="s">
        <v>23</v>
      </c>
      <c r="I10" s="280"/>
      <c r="J10" s="280" t="s">
        <v>35</v>
      </c>
      <c r="K10" s="280"/>
      <c r="L10" s="275"/>
      <c r="M10" s="275"/>
      <c r="N10" s="275"/>
      <c r="O10" s="275"/>
      <c r="P10" s="275"/>
      <c r="Q10" s="275"/>
      <c r="R10" s="275"/>
      <c r="S10" s="275"/>
      <c r="T10" s="278"/>
      <c r="U10" s="278"/>
      <c r="V10" s="278"/>
      <c r="W10" s="279"/>
      <c r="AL10" s="21" t="s">
        <v>76</v>
      </c>
      <c r="AM10" s="21" t="s">
        <v>93</v>
      </c>
    </row>
    <row r="11" spans="1:39" ht="12.75" customHeight="1" thickBot="1">
      <c r="A11" s="19"/>
      <c r="B11" s="281" t="str">
        <f>DELEGÁT!B11</f>
        <v>Michal Nagy</v>
      </c>
      <c r="C11" s="283" t="s">
        <v>165</v>
      </c>
      <c r="D11" s="283"/>
      <c r="E11" s="283"/>
      <c r="F11" s="284"/>
      <c r="G11" s="268" t="s">
        <v>160</v>
      </c>
      <c r="H11" s="270">
        <f>DELEGÁT!H11</f>
        <v>30</v>
      </c>
      <c r="I11" s="271"/>
      <c r="J11" s="271">
        <f>DELEGÁT!J11</f>
        <v>12</v>
      </c>
      <c r="K11" s="271"/>
      <c r="L11" s="253" t="str">
        <f>DELEGÁT!L11</f>
        <v>7/5</v>
      </c>
      <c r="M11" s="253"/>
      <c r="N11" s="253">
        <f>DELEGÁT!N11</f>
        <v>3</v>
      </c>
      <c r="O11" s="253"/>
      <c r="P11" s="255">
        <f>DELEGÁT!P11</f>
        <v>3</v>
      </c>
      <c r="Q11" s="255"/>
      <c r="R11" s="255" t="str">
        <f>DELEGÁT!R11</f>
        <v>nie</v>
      </c>
      <c r="S11" s="255"/>
      <c r="T11" s="25" t="s">
        <v>36</v>
      </c>
      <c r="U11" s="206" t="s">
        <v>25</v>
      </c>
      <c r="V11" s="206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82"/>
      <c r="C12" s="285"/>
      <c r="D12" s="285"/>
      <c r="E12" s="285"/>
      <c r="F12" s="286"/>
      <c r="G12" s="268"/>
      <c r="H12" s="270"/>
      <c r="I12" s="271"/>
      <c r="J12" s="271"/>
      <c r="K12" s="271"/>
      <c r="L12" s="253"/>
      <c r="M12" s="253"/>
      <c r="N12" s="253"/>
      <c r="O12" s="253"/>
      <c r="P12" s="255"/>
      <c r="Q12" s="255"/>
      <c r="R12" s="255"/>
      <c r="S12" s="255"/>
      <c r="T12" s="31">
        <f>DELEGÁT!T12</f>
        <v>0</v>
      </c>
      <c r="U12" s="261">
        <f>DELEGÁT!U12</f>
        <v>0</v>
      </c>
      <c r="V12" s="261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62" t="str">
        <f>DELEGÁT!B13</f>
        <v>Roman Zubo</v>
      </c>
      <c r="C13" s="264" t="s">
        <v>165</v>
      </c>
      <c r="D13" s="265"/>
      <c r="E13" s="265"/>
      <c r="F13" s="265"/>
      <c r="G13" s="268" t="s">
        <v>56</v>
      </c>
      <c r="H13" s="270">
        <f>DELEGÁT!H13</f>
        <v>23</v>
      </c>
      <c r="I13" s="271"/>
      <c r="J13" s="271">
        <f>DELEGÁT!J13</f>
        <v>11</v>
      </c>
      <c r="K13" s="271"/>
      <c r="L13" s="253" t="str">
        <f>DELEGÁT!L13</f>
        <v>3/3</v>
      </c>
      <c r="M13" s="253"/>
      <c r="N13" s="253">
        <f>DELEGÁT!N13</f>
        <v>3</v>
      </c>
      <c r="O13" s="253"/>
      <c r="P13" s="255">
        <f>DELEGÁT!P13</f>
        <v>6</v>
      </c>
      <c r="Q13" s="255"/>
      <c r="R13" s="255" t="str">
        <f>DELEGÁT!R13</f>
        <v>nie</v>
      </c>
      <c r="S13" s="255"/>
      <c r="T13" s="25" t="s">
        <v>36</v>
      </c>
      <c r="U13" s="206" t="s">
        <v>25</v>
      </c>
      <c r="V13" s="206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63"/>
      <c r="C14" s="266"/>
      <c r="D14" s="267"/>
      <c r="E14" s="267"/>
      <c r="F14" s="267"/>
      <c r="G14" s="269"/>
      <c r="H14" s="272"/>
      <c r="I14" s="273"/>
      <c r="J14" s="273"/>
      <c r="K14" s="273"/>
      <c r="L14" s="254"/>
      <c r="M14" s="254"/>
      <c r="N14" s="254"/>
      <c r="O14" s="254"/>
      <c r="P14" s="256"/>
      <c r="Q14" s="256"/>
      <c r="R14" s="256"/>
      <c r="S14" s="256"/>
      <c r="T14" s="32">
        <f>DELEGÁT!T14</f>
        <v>0</v>
      </c>
      <c r="U14" s="257">
        <f>DELEGÁT!U14</f>
        <v>0</v>
      </c>
      <c r="V14" s="257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8" t="s">
        <v>37</v>
      </c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60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21" t="s">
        <v>81</v>
      </c>
      <c r="AM15" s="21" t="s">
        <v>97</v>
      </c>
    </row>
    <row r="16" spans="1:39" ht="27.75" customHeight="1" thickTop="1">
      <c r="A16" s="19"/>
      <c r="B16" s="50" t="s">
        <v>154</v>
      </c>
      <c r="C16" s="244" t="s">
        <v>167</v>
      </c>
      <c r="D16" s="245"/>
      <c r="E16" s="246"/>
      <c r="F16" s="4"/>
      <c r="G16" s="247" t="s">
        <v>153</v>
      </c>
      <c r="H16" s="248"/>
      <c r="I16" s="249"/>
      <c r="J16" s="203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5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1" t="s">
        <v>46</v>
      </c>
      <c r="C17" s="194" t="s">
        <v>13</v>
      </c>
      <c r="D17" s="195"/>
      <c r="E17" s="195"/>
      <c r="F17" s="195"/>
      <c r="G17" s="196"/>
      <c r="H17" s="250" t="s">
        <v>17</v>
      </c>
      <c r="I17" s="251"/>
      <c r="J17" s="251"/>
      <c r="K17" s="251"/>
      <c r="L17" s="251"/>
      <c r="M17" s="251"/>
      <c r="N17" s="251"/>
      <c r="O17" s="251"/>
      <c r="P17" s="252"/>
      <c r="Q17" s="197" t="s">
        <v>16</v>
      </c>
      <c r="R17" s="198"/>
      <c r="S17" s="198"/>
      <c r="T17" s="198"/>
      <c r="U17" s="198"/>
      <c r="V17" s="198"/>
      <c r="W17" s="199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1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4" t="s">
        <v>27</v>
      </c>
      <c r="C19" s="56" t="s">
        <v>0</v>
      </c>
      <c r="D19" s="57" t="s">
        <v>1</v>
      </c>
      <c r="E19" s="57" t="s">
        <v>2</v>
      </c>
      <c r="F19" s="57" t="s">
        <v>3</v>
      </c>
      <c r="G19" s="58" t="s">
        <v>4</v>
      </c>
      <c r="H19" s="237" t="s">
        <v>44</v>
      </c>
      <c r="I19" s="238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40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 t="shared" si="3"/>
        <v>0</v>
      </c>
      <c r="AL19" s="21" t="s">
        <v>85</v>
      </c>
      <c r="AM19" s="21" t="s">
        <v>101</v>
      </c>
    </row>
    <row r="20" spans="1:39" ht="24" customHeight="1" thickBot="1">
      <c r="A20" s="19"/>
      <c r="B20" s="65" t="s">
        <v>22</v>
      </c>
      <c r="C20" s="5"/>
      <c r="D20" s="6"/>
      <c r="E20" s="6"/>
      <c r="F20" s="6"/>
      <c r="G20" s="7" t="s">
        <v>200</v>
      </c>
      <c r="H20" s="144"/>
      <c r="I20" s="144"/>
      <c r="J20" s="144"/>
      <c r="K20" s="144"/>
      <c r="L20" s="144"/>
      <c r="M20" s="241" t="s">
        <v>161</v>
      </c>
      <c r="N20" s="241"/>
      <c r="O20" s="241"/>
      <c r="P20" s="241"/>
      <c r="Q20" s="241"/>
      <c r="R20" s="241"/>
      <c r="S20" s="242"/>
      <c r="T20" s="242"/>
      <c r="U20" s="242"/>
      <c r="V20" s="242"/>
      <c r="W20" s="243"/>
      <c r="Z20" s="18"/>
      <c r="AA20" s="18">
        <f t="shared" si="4"/>
        <v>0</v>
      </c>
      <c r="AB20" s="18">
        <f t="shared" si="1"/>
        <v>0</v>
      </c>
      <c r="AC20" s="18">
        <f t="shared" si="2"/>
        <v>60</v>
      </c>
      <c r="AD20" s="18">
        <f t="shared" si="0"/>
        <v>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5" t="s">
        <v>18</v>
      </c>
      <c r="C21" s="5"/>
      <c r="D21" s="6"/>
      <c r="E21" s="6"/>
      <c r="F21" s="6" t="s">
        <v>200</v>
      </c>
      <c r="G21" s="7"/>
      <c r="H21" s="216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5" t="s">
        <v>19</v>
      </c>
      <c r="C22" s="5"/>
      <c r="D22" s="6"/>
      <c r="E22" s="6"/>
      <c r="F22" s="6" t="s">
        <v>200</v>
      </c>
      <c r="G22" s="7"/>
      <c r="H22" s="219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1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5" t="s">
        <v>20</v>
      </c>
      <c r="C23" s="5"/>
      <c r="D23" s="6"/>
      <c r="E23" s="6"/>
      <c r="F23" s="6" t="s">
        <v>200</v>
      </c>
      <c r="G23" s="7"/>
      <c r="H23" s="219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1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5" t="s">
        <v>41</v>
      </c>
      <c r="C24" s="5"/>
      <c r="D24" s="6"/>
      <c r="E24" s="6"/>
      <c r="F24" s="6" t="s">
        <v>200</v>
      </c>
      <c r="G24" s="7"/>
      <c r="H24" s="222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4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5" t="s">
        <v>21</v>
      </c>
      <c r="C25" s="5"/>
      <c r="D25" s="6"/>
      <c r="E25" s="6" t="s">
        <v>200</v>
      </c>
      <c r="F25" s="6"/>
      <c r="G25" s="7"/>
      <c r="H25" s="138"/>
      <c r="I25" s="138"/>
      <c r="J25" s="138"/>
      <c r="K25" s="138"/>
      <c r="L25" s="138"/>
      <c r="M25" s="230" t="s">
        <v>162</v>
      </c>
      <c r="N25" s="230"/>
      <c r="O25" s="230"/>
      <c r="P25" s="230"/>
      <c r="Q25" s="230"/>
      <c r="R25" s="230"/>
      <c r="S25" s="231"/>
      <c r="T25" s="231"/>
      <c r="U25" s="231"/>
      <c r="V25" s="231"/>
      <c r="W25" s="232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5" t="s">
        <v>43</v>
      </c>
      <c r="C26" s="5"/>
      <c r="D26" s="6"/>
      <c r="E26" s="6"/>
      <c r="F26" s="6" t="s">
        <v>200</v>
      </c>
      <c r="G26" s="7"/>
      <c r="H26" s="216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8"/>
      <c r="Z26" s="18"/>
      <c r="AA26" s="18">
        <f>SUM(AA15:AA24)</f>
        <v>0</v>
      </c>
      <c r="AB26" s="18">
        <f>SUM(AB15:AB24)</f>
        <v>0</v>
      </c>
      <c r="AC26" s="18">
        <f>SUM(AC15:AC24)</f>
        <v>60</v>
      </c>
      <c r="AD26" s="18">
        <f>SUM(AD15:AD24)</f>
        <v>640</v>
      </c>
      <c r="AE26" s="18">
        <f>SUM(AE15:AE24)</f>
        <v>100</v>
      </c>
      <c r="AF26" s="45">
        <f>SUM(AF21:AF24)</f>
        <v>60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6" t="s">
        <v>42</v>
      </c>
      <c r="C27" s="8"/>
      <c r="D27" s="9"/>
      <c r="E27" s="9"/>
      <c r="F27" s="9" t="s">
        <v>200</v>
      </c>
      <c r="G27" s="10"/>
      <c r="H27" s="219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1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200</v>
      </c>
      <c r="G28" s="13"/>
      <c r="H28" s="219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1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200</v>
      </c>
      <c r="G29" s="16"/>
      <c r="H29" s="225"/>
      <c r="I29" s="226"/>
      <c r="J29" s="226"/>
      <c r="K29" s="226"/>
      <c r="L29" s="226"/>
      <c r="M29" s="226"/>
      <c r="N29" s="223"/>
      <c r="O29" s="223"/>
      <c r="P29" s="223"/>
      <c r="Q29" s="223"/>
      <c r="R29" s="223"/>
      <c r="S29" s="223"/>
      <c r="T29" s="223"/>
      <c r="U29" s="223"/>
      <c r="V29" s="223"/>
      <c r="W29" s="224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33" t="s">
        <v>163</v>
      </c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5"/>
      <c r="O30" s="235"/>
      <c r="P30" s="235"/>
      <c r="Q30" s="235"/>
      <c r="R30" s="235"/>
      <c r="S30" s="235"/>
      <c r="T30" s="235"/>
      <c r="U30" s="235"/>
      <c r="V30" s="235"/>
      <c r="W30" s="236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216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8"/>
      <c r="AM31" s="21" t="s">
        <v>113</v>
      </c>
    </row>
    <row r="32" spans="2:39" ht="33.75" customHeight="1">
      <c r="B32" s="219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1"/>
      <c r="AM32" s="21" t="s">
        <v>114</v>
      </c>
    </row>
    <row r="33" spans="2:39" ht="18.75" customHeight="1">
      <c r="B33" s="219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1"/>
      <c r="AM33" s="21" t="s">
        <v>115</v>
      </c>
    </row>
    <row r="34" spans="2:39" ht="18.75" customHeight="1">
      <c r="B34" s="219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1"/>
      <c r="AM34" s="21" t="s">
        <v>116</v>
      </c>
    </row>
    <row r="35" spans="2:39" ht="18.75" customHeight="1">
      <c r="B35" s="219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1"/>
      <c r="AM35" s="21" t="s">
        <v>117</v>
      </c>
    </row>
    <row r="36" spans="2:39" ht="18.75" customHeight="1">
      <c r="B36" s="219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1"/>
      <c r="AM36" s="21" t="s">
        <v>118</v>
      </c>
    </row>
    <row r="37" spans="2:39" ht="18.75" customHeight="1">
      <c r="B37" s="219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1"/>
      <c r="AM37" s="21" t="s">
        <v>119</v>
      </c>
    </row>
    <row r="38" spans="2:39" ht="18.75" customHeight="1">
      <c r="B38" s="219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1"/>
      <c r="AM38" s="21" t="s">
        <v>120</v>
      </c>
    </row>
    <row r="39" spans="2:39" ht="18.75" customHeight="1" thickBot="1">
      <c r="B39" s="225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7"/>
      <c r="AM39" s="21" t="s">
        <v>121</v>
      </c>
    </row>
    <row r="40" spans="2:39" ht="18.75" customHeight="1" thickBot="1">
      <c r="B40" s="78" t="s">
        <v>166</v>
      </c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9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B39">
      <selection activeCell="K26" sqref="K26:W26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7"/>
      <c r="C2" s="416" t="s">
        <v>168</v>
      </c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7"/>
    </row>
    <row r="3" spans="1:39" ht="15" customHeight="1" thickTop="1">
      <c r="A3" s="35"/>
      <c r="B3" s="418" t="str">
        <f>DELEGÁT!B3</f>
        <v>NIKÉ HANDBALL EXTRALIGA</v>
      </c>
      <c r="C3" s="307"/>
      <c r="D3" s="307"/>
      <c r="E3" s="307"/>
      <c r="F3" s="307"/>
      <c r="G3" s="307"/>
      <c r="H3" s="81" t="s">
        <v>67</v>
      </c>
      <c r="I3" s="82"/>
      <c r="J3" s="82"/>
      <c r="K3" s="82"/>
      <c r="L3" s="82"/>
      <c r="M3" s="82"/>
      <c r="N3" s="82"/>
      <c r="O3" s="82"/>
      <c r="P3" s="82"/>
      <c r="Q3" s="82"/>
      <c r="R3" s="82"/>
      <c r="S3" s="314" t="str">
        <f>DELEGÁT!S3</f>
        <v>XA 17</v>
      </c>
      <c r="T3" s="314"/>
      <c r="U3" s="314"/>
      <c r="V3" s="314"/>
      <c r="W3" s="315"/>
      <c r="AM3" s="21"/>
    </row>
    <row r="4" spans="1:39" ht="10.5" customHeight="1" thickBot="1">
      <c r="A4" s="35"/>
      <c r="B4" s="419"/>
      <c r="C4" s="420"/>
      <c r="D4" s="420"/>
      <c r="E4" s="420"/>
      <c r="F4" s="420"/>
      <c r="G4" s="420"/>
      <c r="H4" s="421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3"/>
      <c r="T4" s="423"/>
      <c r="U4" s="423"/>
      <c r="V4" s="423"/>
      <c r="W4" s="424"/>
      <c r="AD4" s="18"/>
      <c r="AE4" s="18"/>
      <c r="AL4" s="21"/>
      <c r="AM4" s="21"/>
    </row>
    <row r="5" spans="1:39" s="18" customFormat="1" ht="23.25" customHeight="1" thickBot="1" thickTop="1">
      <c r="A5" s="17"/>
      <c r="B5" s="364" t="s">
        <v>171</v>
      </c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6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31" t="s">
        <v>28</v>
      </c>
      <c r="C6" s="426"/>
      <c r="D6" s="426"/>
      <c r="E6" s="427"/>
      <c r="F6" s="425" t="s">
        <v>178</v>
      </c>
      <c r="G6" s="426"/>
      <c r="H6" s="426"/>
      <c r="I6" s="426"/>
      <c r="J6" s="427"/>
      <c r="K6" s="428" t="s">
        <v>169</v>
      </c>
      <c r="L6" s="429"/>
      <c r="M6" s="429"/>
      <c r="N6" s="429"/>
      <c r="O6" s="429"/>
      <c r="P6" s="429"/>
      <c r="Q6" s="429"/>
      <c r="R6" s="429"/>
      <c r="S6" s="429"/>
      <c r="T6" s="429"/>
      <c r="U6" s="429"/>
      <c r="V6" s="429"/>
      <c r="W6" s="430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7" t="s">
        <v>170</v>
      </c>
      <c r="C7" s="378"/>
      <c r="D7" s="378"/>
      <c r="E7" s="379"/>
      <c r="F7" s="386" t="s">
        <v>29</v>
      </c>
      <c r="G7" s="386"/>
      <c r="H7" s="386"/>
      <c r="I7" s="386"/>
      <c r="J7" s="386"/>
      <c r="K7" s="383" t="s">
        <v>204</v>
      </c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4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400" t="s">
        <v>30</v>
      </c>
      <c r="C8" s="401"/>
      <c r="D8" s="401"/>
      <c r="E8" s="401"/>
      <c r="F8" s="385" t="s">
        <v>29</v>
      </c>
      <c r="G8" s="385"/>
      <c r="H8" s="385"/>
      <c r="I8" s="385"/>
      <c r="J8" s="385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59"/>
      <c r="W8" s="360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87" t="s">
        <v>31</v>
      </c>
      <c r="C9" s="388"/>
      <c r="D9" s="388"/>
      <c r="E9" s="389"/>
      <c r="F9" s="385" t="s">
        <v>29</v>
      </c>
      <c r="G9" s="385"/>
      <c r="H9" s="385"/>
      <c r="I9" s="385"/>
      <c r="J9" s="385"/>
      <c r="K9" s="359"/>
      <c r="L9" s="359"/>
      <c r="M9" s="359"/>
      <c r="N9" s="359"/>
      <c r="O9" s="359"/>
      <c r="P9" s="359"/>
      <c r="Q9" s="359"/>
      <c r="R9" s="359"/>
      <c r="S9" s="359"/>
      <c r="T9" s="359"/>
      <c r="U9" s="359"/>
      <c r="V9" s="359"/>
      <c r="W9" s="360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87" t="s">
        <v>32</v>
      </c>
      <c r="C10" s="388"/>
      <c r="D10" s="388"/>
      <c r="E10" s="389"/>
      <c r="F10" s="385" t="s">
        <v>29</v>
      </c>
      <c r="G10" s="385"/>
      <c r="H10" s="385"/>
      <c r="I10" s="385"/>
      <c r="J10" s="385"/>
      <c r="K10" s="359"/>
      <c r="L10" s="359"/>
      <c r="M10" s="359"/>
      <c r="N10" s="359"/>
      <c r="O10" s="359"/>
      <c r="P10" s="359"/>
      <c r="Q10" s="359"/>
      <c r="R10" s="359"/>
      <c r="S10" s="359"/>
      <c r="T10" s="359"/>
      <c r="U10" s="359"/>
      <c r="V10" s="359"/>
      <c r="W10" s="360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87" t="s">
        <v>33</v>
      </c>
      <c r="C11" s="388"/>
      <c r="D11" s="388"/>
      <c r="E11" s="389"/>
      <c r="F11" s="385" t="s">
        <v>29</v>
      </c>
      <c r="G11" s="385"/>
      <c r="H11" s="385"/>
      <c r="I11" s="385"/>
      <c r="J11" s="385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60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87" t="s">
        <v>5</v>
      </c>
      <c r="C12" s="388"/>
      <c r="D12" s="388"/>
      <c r="E12" s="389"/>
      <c r="F12" s="385" t="s">
        <v>29</v>
      </c>
      <c r="G12" s="385"/>
      <c r="H12" s="385"/>
      <c r="I12" s="385"/>
      <c r="J12" s="385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359"/>
      <c r="W12" s="360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87" t="s">
        <v>6</v>
      </c>
      <c r="C13" s="388"/>
      <c r="D13" s="388"/>
      <c r="E13" s="389"/>
      <c r="F13" s="385" t="s">
        <v>29</v>
      </c>
      <c r="G13" s="385"/>
      <c r="H13" s="385"/>
      <c r="I13" s="385"/>
      <c r="J13" s="385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60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87" t="s">
        <v>7</v>
      </c>
      <c r="C14" s="388"/>
      <c r="D14" s="388"/>
      <c r="E14" s="389"/>
      <c r="F14" s="385" t="s">
        <v>29</v>
      </c>
      <c r="G14" s="385"/>
      <c r="H14" s="385"/>
      <c r="I14" s="385"/>
      <c r="J14" s="385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60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87" t="s">
        <v>38</v>
      </c>
      <c r="C15" s="388"/>
      <c r="D15" s="388"/>
      <c r="E15" s="389"/>
      <c r="F15" s="385" t="s">
        <v>29</v>
      </c>
      <c r="G15" s="385"/>
      <c r="H15" s="385"/>
      <c r="I15" s="385"/>
      <c r="J15" s="385"/>
      <c r="K15" s="359"/>
      <c r="L15" s="359"/>
      <c r="M15" s="359"/>
      <c r="N15" s="359"/>
      <c r="O15" s="359"/>
      <c r="P15" s="359"/>
      <c r="Q15" s="359"/>
      <c r="R15" s="359"/>
      <c r="S15" s="359"/>
      <c r="T15" s="359"/>
      <c r="U15" s="359"/>
      <c r="V15" s="359"/>
      <c r="W15" s="360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87" t="s">
        <v>39</v>
      </c>
      <c r="C16" s="388"/>
      <c r="D16" s="388"/>
      <c r="E16" s="389"/>
      <c r="F16" s="385" t="s">
        <v>29</v>
      </c>
      <c r="G16" s="385"/>
      <c r="H16" s="385"/>
      <c r="I16" s="385"/>
      <c r="J16" s="385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60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87" t="s">
        <v>40</v>
      </c>
      <c r="C17" s="388"/>
      <c r="D17" s="388"/>
      <c r="E17" s="389"/>
      <c r="F17" s="385" t="s">
        <v>29</v>
      </c>
      <c r="G17" s="385"/>
      <c r="H17" s="385"/>
      <c r="I17" s="385"/>
      <c r="J17" s="385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60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87" t="s">
        <v>10</v>
      </c>
      <c r="C18" s="388"/>
      <c r="D18" s="388"/>
      <c r="E18" s="389"/>
      <c r="F18" s="385" t="s">
        <v>29</v>
      </c>
      <c r="G18" s="385"/>
      <c r="H18" s="385"/>
      <c r="I18" s="385"/>
      <c r="J18" s="385"/>
      <c r="K18" s="359" t="s">
        <v>205</v>
      </c>
      <c r="L18" s="359"/>
      <c r="M18" s="359"/>
      <c r="N18" s="359"/>
      <c r="O18" s="359"/>
      <c r="P18" s="359"/>
      <c r="Q18" s="359"/>
      <c r="R18" s="359"/>
      <c r="S18" s="359"/>
      <c r="T18" s="359"/>
      <c r="U18" s="359"/>
      <c r="V18" s="359"/>
      <c r="W18" s="360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87" t="s">
        <v>11</v>
      </c>
      <c r="C19" s="388"/>
      <c r="D19" s="388"/>
      <c r="E19" s="389"/>
      <c r="F19" s="385" t="s">
        <v>29</v>
      </c>
      <c r="G19" s="385"/>
      <c r="H19" s="385"/>
      <c r="I19" s="385"/>
      <c r="J19" s="385"/>
      <c r="K19" s="359"/>
      <c r="L19" s="359"/>
      <c r="M19" s="359"/>
      <c r="N19" s="359"/>
      <c r="O19" s="359"/>
      <c r="P19" s="359"/>
      <c r="Q19" s="359"/>
      <c r="R19" s="359"/>
      <c r="S19" s="359"/>
      <c r="T19" s="359"/>
      <c r="U19" s="359"/>
      <c r="V19" s="359"/>
      <c r="W19" s="360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71" t="s">
        <v>49</v>
      </c>
      <c r="C20" s="372"/>
      <c r="D20" s="372"/>
      <c r="E20" s="390"/>
      <c r="F20" s="385" t="s">
        <v>29</v>
      </c>
      <c r="G20" s="385"/>
      <c r="H20" s="385"/>
      <c r="I20" s="385"/>
      <c r="J20" s="385"/>
      <c r="K20" s="362"/>
      <c r="L20" s="362"/>
      <c r="M20" s="362"/>
      <c r="N20" s="362"/>
      <c r="O20" s="362"/>
      <c r="P20" s="362"/>
      <c r="Q20" s="362"/>
      <c r="R20" s="362"/>
      <c r="S20" s="362"/>
      <c r="T20" s="362"/>
      <c r="U20" s="362"/>
      <c r="V20" s="362"/>
      <c r="W20" s="363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74" t="s">
        <v>172</v>
      </c>
      <c r="C21" s="375"/>
      <c r="D21" s="375"/>
      <c r="E21" s="375"/>
      <c r="F21" s="375"/>
      <c r="G21" s="375"/>
      <c r="H21" s="375"/>
      <c r="I21" s="375"/>
      <c r="J21" s="375"/>
      <c r="K21" s="375"/>
      <c r="L21" s="375"/>
      <c r="M21" s="375"/>
      <c r="N21" s="375"/>
      <c r="O21" s="375"/>
      <c r="P21" s="375"/>
      <c r="Q21" s="375"/>
      <c r="R21" s="375"/>
      <c r="S21" s="375"/>
      <c r="T21" s="375"/>
      <c r="U21" s="375"/>
      <c r="V21" s="375"/>
      <c r="W21" s="376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91" t="s">
        <v>28</v>
      </c>
      <c r="C22" s="392"/>
      <c r="D22" s="392"/>
      <c r="E22" s="393"/>
      <c r="F22" s="367" t="s">
        <v>178</v>
      </c>
      <c r="G22" s="368"/>
      <c r="H22" s="368"/>
      <c r="I22" s="368"/>
      <c r="J22" s="435"/>
      <c r="K22" s="367" t="s">
        <v>169</v>
      </c>
      <c r="L22" s="368"/>
      <c r="M22" s="368"/>
      <c r="N22" s="368"/>
      <c r="O22" s="368"/>
      <c r="P22" s="368"/>
      <c r="Q22" s="368"/>
      <c r="R22" s="368"/>
      <c r="S22" s="368"/>
      <c r="T22" s="368"/>
      <c r="U22" s="368"/>
      <c r="V22" s="368"/>
      <c r="W22" s="370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7" t="s">
        <v>50</v>
      </c>
      <c r="C23" s="378"/>
      <c r="D23" s="378"/>
      <c r="E23" s="379"/>
      <c r="F23" s="380" t="s">
        <v>29</v>
      </c>
      <c r="G23" s="380"/>
      <c r="H23" s="380"/>
      <c r="I23" s="380"/>
      <c r="J23" s="380"/>
      <c r="K23" s="381" t="s">
        <v>212</v>
      </c>
      <c r="L23" s="381"/>
      <c r="M23" s="381"/>
      <c r="N23" s="381"/>
      <c r="O23" s="381"/>
      <c r="P23" s="381"/>
      <c r="Q23" s="381"/>
      <c r="R23" s="381"/>
      <c r="S23" s="381"/>
      <c r="T23" s="381"/>
      <c r="U23" s="381"/>
      <c r="V23" s="381"/>
      <c r="W23" s="382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87" t="s">
        <v>51</v>
      </c>
      <c r="C24" s="388"/>
      <c r="D24" s="388"/>
      <c r="E24" s="389"/>
      <c r="F24" s="385" t="s">
        <v>29</v>
      </c>
      <c r="G24" s="385"/>
      <c r="H24" s="385"/>
      <c r="I24" s="385"/>
      <c r="J24" s="385"/>
      <c r="K24" s="359" t="s">
        <v>213</v>
      </c>
      <c r="L24" s="359"/>
      <c r="M24" s="359"/>
      <c r="N24" s="359"/>
      <c r="O24" s="359"/>
      <c r="P24" s="359"/>
      <c r="Q24" s="359"/>
      <c r="R24" s="359"/>
      <c r="S24" s="359"/>
      <c r="T24" s="359"/>
      <c r="U24" s="359"/>
      <c r="V24" s="359"/>
      <c r="W24" s="360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87" t="s">
        <v>52</v>
      </c>
      <c r="C25" s="388"/>
      <c r="D25" s="388"/>
      <c r="E25" s="389"/>
      <c r="F25" s="385" t="s">
        <v>29</v>
      </c>
      <c r="G25" s="385"/>
      <c r="H25" s="385"/>
      <c r="I25" s="385"/>
      <c r="J25" s="385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60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87" t="s">
        <v>53</v>
      </c>
      <c r="C26" s="388"/>
      <c r="D26" s="388"/>
      <c r="E26" s="389"/>
      <c r="F26" s="385" t="s">
        <v>29</v>
      </c>
      <c r="G26" s="385"/>
      <c r="H26" s="385"/>
      <c r="I26" s="385"/>
      <c r="J26" s="385"/>
      <c r="K26" s="359"/>
      <c r="L26" s="359"/>
      <c r="M26" s="359"/>
      <c r="N26" s="359"/>
      <c r="O26" s="359"/>
      <c r="P26" s="359"/>
      <c r="Q26" s="359"/>
      <c r="R26" s="359"/>
      <c r="S26" s="359"/>
      <c r="T26" s="359"/>
      <c r="U26" s="359"/>
      <c r="V26" s="359"/>
      <c r="W26" s="360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87" t="s">
        <v>54</v>
      </c>
      <c r="C27" s="388"/>
      <c r="D27" s="388"/>
      <c r="E27" s="389"/>
      <c r="F27" s="385" t="s">
        <v>29</v>
      </c>
      <c r="G27" s="385"/>
      <c r="H27" s="385"/>
      <c r="I27" s="385"/>
      <c r="J27" s="385"/>
      <c r="K27" s="359">
        <v>80</v>
      </c>
      <c r="L27" s="359"/>
      <c r="M27" s="359"/>
      <c r="N27" s="359"/>
      <c r="O27" s="359"/>
      <c r="P27" s="359"/>
      <c r="Q27" s="359"/>
      <c r="R27" s="359"/>
      <c r="S27" s="359"/>
      <c r="T27" s="359"/>
      <c r="U27" s="359"/>
      <c r="V27" s="359"/>
      <c r="W27" s="360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71" t="s">
        <v>55</v>
      </c>
      <c r="C28" s="372"/>
      <c r="D28" s="372"/>
      <c r="E28" s="390"/>
      <c r="F28" s="385" t="s">
        <v>29</v>
      </c>
      <c r="G28" s="385"/>
      <c r="H28" s="385"/>
      <c r="I28" s="385"/>
      <c r="J28" s="385"/>
      <c r="K28" s="362"/>
      <c r="L28" s="362"/>
      <c r="M28" s="362"/>
      <c r="N28" s="362"/>
      <c r="O28" s="362"/>
      <c r="P28" s="362"/>
      <c r="Q28" s="362"/>
      <c r="R28" s="362"/>
      <c r="S28" s="362"/>
      <c r="T28" s="362"/>
      <c r="U28" s="362"/>
      <c r="V28" s="362"/>
      <c r="W28" s="363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74" t="s">
        <v>173</v>
      </c>
      <c r="C29" s="375"/>
      <c r="D29" s="375"/>
      <c r="E29" s="375"/>
      <c r="F29" s="375"/>
      <c r="G29" s="375"/>
      <c r="H29" s="375"/>
      <c r="I29" s="375"/>
      <c r="J29" s="375"/>
      <c r="K29" s="375"/>
      <c r="L29" s="375"/>
      <c r="M29" s="375"/>
      <c r="N29" s="375"/>
      <c r="O29" s="375"/>
      <c r="P29" s="375"/>
      <c r="Q29" s="375"/>
      <c r="R29" s="375"/>
      <c r="S29" s="375"/>
      <c r="T29" s="375"/>
      <c r="U29" s="375"/>
      <c r="V29" s="375"/>
      <c r="W29" s="376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91" t="s">
        <v>28</v>
      </c>
      <c r="C30" s="392"/>
      <c r="D30" s="392"/>
      <c r="E30" s="403"/>
      <c r="F30" s="402" t="s">
        <v>174</v>
      </c>
      <c r="G30" s="403"/>
      <c r="H30" s="402" t="s">
        <v>175</v>
      </c>
      <c r="I30" s="392"/>
      <c r="J30" s="403"/>
      <c r="K30" s="410" t="s">
        <v>169</v>
      </c>
      <c r="L30" s="392"/>
      <c r="M30" s="392"/>
      <c r="N30" s="392"/>
      <c r="O30" s="392"/>
      <c r="P30" s="392"/>
      <c r="Q30" s="392"/>
      <c r="R30" s="392"/>
      <c r="S30" s="392"/>
      <c r="T30" s="392"/>
      <c r="U30" s="392"/>
      <c r="V30" s="392"/>
      <c r="W30" s="411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7" t="s">
        <v>57</v>
      </c>
      <c r="C31" s="378"/>
      <c r="D31" s="378"/>
      <c r="E31" s="412"/>
      <c r="F31" s="432" t="s">
        <v>29</v>
      </c>
      <c r="G31" s="433"/>
      <c r="H31" s="432"/>
      <c r="I31" s="380"/>
      <c r="J31" s="433"/>
      <c r="K31" s="434"/>
      <c r="L31" s="381"/>
      <c r="M31" s="381"/>
      <c r="N31" s="381"/>
      <c r="O31" s="381"/>
      <c r="P31" s="381"/>
      <c r="Q31" s="381"/>
      <c r="R31" s="381"/>
      <c r="S31" s="381"/>
      <c r="T31" s="381"/>
      <c r="U31" s="381"/>
      <c r="V31" s="381"/>
      <c r="W31" s="382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87" t="s">
        <v>58</v>
      </c>
      <c r="C32" s="388"/>
      <c r="D32" s="388"/>
      <c r="E32" s="413"/>
      <c r="F32" s="414" t="s">
        <v>160</v>
      </c>
      <c r="G32" s="415"/>
      <c r="H32" s="414" t="s">
        <v>160</v>
      </c>
      <c r="I32" s="385"/>
      <c r="J32" s="415"/>
      <c r="K32" s="358"/>
      <c r="L32" s="359"/>
      <c r="M32" s="359"/>
      <c r="N32" s="359"/>
      <c r="O32" s="359"/>
      <c r="P32" s="359"/>
      <c r="Q32" s="359"/>
      <c r="R32" s="359"/>
      <c r="S32" s="359"/>
      <c r="T32" s="359"/>
      <c r="U32" s="359"/>
      <c r="V32" s="359"/>
      <c r="W32" s="360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87" t="s">
        <v>59</v>
      </c>
      <c r="C33" s="388"/>
      <c r="D33" s="388"/>
      <c r="E33" s="413"/>
      <c r="F33" s="414" t="s">
        <v>29</v>
      </c>
      <c r="G33" s="415"/>
      <c r="H33" s="414" t="s">
        <v>9</v>
      </c>
      <c r="I33" s="385"/>
      <c r="J33" s="415"/>
      <c r="K33" s="358"/>
      <c r="L33" s="359"/>
      <c r="M33" s="359"/>
      <c r="N33" s="359"/>
      <c r="O33" s="359"/>
      <c r="P33" s="359"/>
      <c r="Q33" s="359"/>
      <c r="R33" s="359"/>
      <c r="S33" s="359"/>
      <c r="T33" s="359"/>
      <c r="U33" s="359"/>
      <c r="V33" s="359"/>
      <c r="W33" s="360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87" t="s">
        <v>60</v>
      </c>
      <c r="C34" s="388"/>
      <c r="D34" s="388"/>
      <c r="E34" s="413"/>
      <c r="F34" s="414" t="s">
        <v>29</v>
      </c>
      <c r="G34" s="415"/>
      <c r="H34" s="414" t="s">
        <v>29</v>
      </c>
      <c r="I34" s="385"/>
      <c r="J34" s="415"/>
      <c r="K34" s="358"/>
      <c r="L34" s="359"/>
      <c r="M34" s="359"/>
      <c r="N34" s="359"/>
      <c r="O34" s="359"/>
      <c r="P34" s="359"/>
      <c r="Q34" s="359"/>
      <c r="R34" s="359"/>
      <c r="S34" s="359"/>
      <c r="T34" s="359"/>
      <c r="U34" s="359"/>
      <c r="V34" s="359"/>
      <c r="W34" s="360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87" t="s">
        <v>61</v>
      </c>
      <c r="C35" s="388"/>
      <c r="D35" s="388"/>
      <c r="E35" s="413"/>
      <c r="F35" s="414" t="s">
        <v>29</v>
      </c>
      <c r="G35" s="415"/>
      <c r="H35" s="414" t="s">
        <v>29</v>
      </c>
      <c r="I35" s="385"/>
      <c r="J35" s="415"/>
      <c r="K35" s="358"/>
      <c r="L35" s="359"/>
      <c r="M35" s="359"/>
      <c r="N35" s="359"/>
      <c r="O35" s="359"/>
      <c r="P35" s="359"/>
      <c r="Q35" s="359"/>
      <c r="R35" s="359"/>
      <c r="S35" s="359"/>
      <c r="T35" s="359"/>
      <c r="U35" s="359"/>
      <c r="V35" s="359"/>
      <c r="W35" s="360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71" t="s">
        <v>62</v>
      </c>
      <c r="C36" s="372"/>
      <c r="D36" s="372"/>
      <c r="E36" s="373"/>
      <c r="F36" s="414"/>
      <c r="G36" s="415"/>
      <c r="H36" s="414"/>
      <c r="I36" s="385"/>
      <c r="J36" s="415"/>
      <c r="K36" s="358" t="s">
        <v>206</v>
      </c>
      <c r="L36" s="359"/>
      <c r="M36" s="359"/>
      <c r="N36" s="359"/>
      <c r="O36" s="359"/>
      <c r="P36" s="359"/>
      <c r="Q36" s="359"/>
      <c r="R36" s="359"/>
      <c r="S36" s="359"/>
      <c r="T36" s="359"/>
      <c r="U36" s="359"/>
      <c r="V36" s="359"/>
      <c r="W36" s="360"/>
      <c r="X36" s="17"/>
      <c r="Y36" s="17"/>
      <c r="Z36" s="17"/>
      <c r="AM36" s="21"/>
    </row>
    <row r="37" spans="2:47" ht="15.75" customHeight="1" thickBot="1">
      <c r="B37" s="407" t="s">
        <v>63</v>
      </c>
      <c r="C37" s="408"/>
      <c r="D37" s="408"/>
      <c r="E37" s="409"/>
      <c r="F37" s="404" t="s">
        <v>29</v>
      </c>
      <c r="G37" s="406"/>
      <c r="H37" s="404" t="s">
        <v>29</v>
      </c>
      <c r="I37" s="405"/>
      <c r="J37" s="406"/>
      <c r="K37" s="361" t="s">
        <v>207</v>
      </c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2"/>
      <c r="W37" s="363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64" t="s">
        <v>179</v>
      </c>
      <c r="C38" s="365"/>
      <c r="D38" s="365"/>
      <c r="E38" s="365"/>
      <c r="F38" s="365"/>
      <c r="G38" s="365"/>
      <c r="H38" s="365"/>
      <c r="I38" s="365"/>
      <c r="J38" s="365"/>
      <c r="K38" s="365"/>
      <c r="L38" s="365"/>
      <c r="M38" s="365"/>
      <c r="N38" s="365"/>
      <c r="O38" s="365"/>
      <c r="P38" s="365"/>
      <c r="Q38" s="365"/>
      <c r="R38" s="365"/>
      <c r="S38" s="365"/>
      <c r="T38" s="365"/>
      <c r="U38" s="365"/>
      <c r="V38" s="365"/>
      <c r="W38" s="366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8" t="s">
        <v>185</v>
      </c>
      <c r="C39" s="69" t="s">
        <v>157</v>
      </c>
      <c r="D39" s="70" t="s">
        <v>180</v>
      </c>
      <c r="E39" s="71" t="s">
        <v>64</v>
      </c>
      <c r="F39" s="367" t="s">
        <v>181</v>
      </c>
      <c r="G39" s="368"/>
      <c r="H39" s="369"/>
      <c r="I39" s="367" t="s">
        <v>182</v>
      </c>
      <c r="J39" s="368"/>
      <c r="K39" s="368"/>
      <c r="L39" s="368"/>
      <c r="M39" s="368"/>
      <c r="N39" s="368"/>
      <c r="O39" s="368"/>
      <c r="P39" s="368"/>
      <c r="Q39" s="368"/>
      <c r="R39" s="368"/>
      <c r="S39" s="368"/>
      <c r="T39" s="368"/>
      <c r="U39" s="368"/>
      <c r="V39" s="368"/>
      <c r="W39" s="370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2"/>
      <c r="C40" s="36"/>
      <c r="D40" s="37"/>
      <c r="E40" s="38"/>
      <c r="F40" s="397"/>
      <c r="G40" s="398"/>
      <c r="H40" s="399"/>
      <c r="I40" s="394"/>
      <c r="J40" s="395"/>
      <c r="K40" s="395"/>
      <c r="L40" s="395"/>
      <c r="M40" s="395"/>
      <c r="N40" s="395"/>
      <c r="O40" s="395"/>
      <c r="P40" s="395"/>
      <c r="Q40" s="395"/>
      <c r="R40" s="395"/>
      <c r="S40" s="395"/>
      <c r="T40" s="395"/>
      <c r="U40" s="395"/>
      <c r="V40" s="395"/>
      <c r="W40" s="396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3"/>
      <c r="C41" s="39"/>
      <c r="D41" s="40"/>
      <c r="E41" s="41"/>
      <c r="F41" s="352"/>
      <c r="G41" s="353"/>
      <c r="H41" s="354"/>
      <c r="I41" s="355"/>
      <c r="J41" s="356"/>
      <c r="K41" s="356"/>
      <c r="L41" s="356"/>
      <c r="M41" s="356"/>
      <c r="N41" s="356"/>
      <c r="O41" s="356"/>
      <c r="P41" s="356"/>
      <c r="Q41" s="356"/>
      <c r="R41" s="356"/>
      <c r="S41" s="356"/>
      <c r="T41" s="356"/>
      <c r="U41" s="356"/>
      <c r="V41" s="356"/>
      <c r="W41" s="357"/>
      <c r="AA41" s="18"/>
      <c r="AB41" s="18"/>
      <c r="AC41" s="18"/>
      <c r="AD41" s="18"/>
      <c r="AE41" s="18"/>
    </row>
    <row r="42" spans="2:31" ht="16.5" customHeight="1">
      <c r="B42" s="73"/>
      <c r="C42" s="39"/>
      <c r="D42" s="40"/>
      <c r="E42" s="41"/>
      <c r="F42" s="352"/>
      <c r="G42" s="353"/>
      <c r="H42" s="354"/>
      <c r="I42" s="355"/>
      <c r="J42" s="356"/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7"/>
      <c r="AA42" s="18"/>
      <c r="AB42" s="18"/>
      <c r="AC42" s="18"/>
      <c r="AD42" s="18"/>
      <c r="AE42" s="18"/>
    </row>
    <row r="43" spans="2:31" ht="16.5" customHeight="1">
      <c r="B43" s="73"/>
      <c r="C43" s="39"/>
      <c r="D43" s="40"/>
      <c r="E43" s="41"/>
      <c r="F43" s="352"/>
      <c r="G43" s="353"/>
      <c r="H43" s="354"/>
      <c r="I43" s="355"/>
      <c r="J43" s="356"/>
      <c r="K43" s="356"/>
      <c r="L43" s="356"/>
      <c r="M43" s="356"/>
      <c r="N43" s="356"/>
      <c r="O43" s="356"/>
      <c r="P43" s="356"/>
      <c r="Q43" s="356"/>
      <c r="R43" s="356"/>
      <c r="S43" s="356"/>
      <c r="T43" s="356"/>
      <c r="U43" s="356"/>
      <c r="V43" s="356"/>
      <c r="W43" s="357"/>
      <c r="AA43" s="18"/>
      <c r="AB43" s="18"/>
      <c r="AC43" s="18"/>
      <c r="AD43" s="18"/>
      <c r="AE43" s="18"/>
    </row>
    <row r="44" spans="2:31" ht="16.5" customHeight="1">
      <c r="B44" s="73"/>
      <c r="C44" s="39"/>
      <c r="D44" s="40"/>
      <c r="E44" s="41"/>
      <c r="F44" s="352"/>
      <c r="G44" s="353"/>
      <c r="H44" s="354"/>
      <c r="I44" s="355"/>
      <c r="J44" s="356"/>
      <c r="K44" s="356"/>
      <c r="L44" s="356"/>
      <c r="M44" s="356"/>
      <c r="N44" s="356"/>
      <c r="O44" s="356"/>
      <c r="P44" s="356"/>
      <c r="Q44" s="356"/>
      <c r="R44" s="356"/>
      <c r="S44" s="356"/>
      <c r="T44" s="356"/>
      <c r="U44" s="356"/>
      <c r="V44" s="356"/>
      <c r="W44" s="357"/>
      <c r="AA44" s="18"/>
      <c r="AB44" s="18"/>
      <c r="AC44" s="18"/>
      <c r="AD44" s="18"/>
      <c r="AE44" s="18"/>
    </row>
    <row r="45" spans="2:23" ht="16.5" customHeight="1">
      <c r="B45" s="73"/>
      <c r="C45" s="39"/>
      <c r="D45" s="40"/>
      <c r="E45" s="41"/>
      <c r="F45" s="352"/>
      <c r="G45" s="353"/>
      <c r="H45" s="354"/>
      <c r="I45" s="355"/>
      <c r="J45" s="356"/>
      <c r="K45" s="356"/>
      <c r="L45" s="356"/>
      <c r="M45" s="356"/>
      <c r="N45" s="356"/>
      <c r="O45" s="356"/>
      <c r="P45" s="356"/>
      <c r="Q45" s="356"/>
      <c r="R45" s="356"/>
      <c r="S45" s="356"/>
      <c r="T45" s="356"/>
      <c r="U45" s="356"/>
      <c r="V45" s="356"/>
      <c r="W45" s="357"/>
    </row>
    <row r="46" spans="2:23" ht="16.5" customHeight="1" thickBot="1">
      <c r="B46" s="74"/>
      <c r="C46" s="42"/>
      <c r="D46" s="43"/>
      <c r="E46" s="44"/>
      <c r="F46" s="340"/>
      <c r="G46" s="341"/>
      <c r="H46" s="342"/>
      <c r="I46" s="343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V46" s="344"/>
      <c r="W46" s="345"/>
    </row>
    <row r="47" spans="2:23" ht="23.25" customHeight="1" thickBot="1" thickTop="1">
      <c r="B47" s="346" t="s">
        <v>186</v>
      </c>
      <c r="C47" s="347"/>
      <c r="D47" s="347"/>
      <c r="E47" s="347"/>
      <c r="F47" s="347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347"/>
      <c r="S47" s="347"/>
      <c r="T47" s="347"/>
      <c r="U47" s="347"/>
      <c r="V47" s="347"/>
      <c r="W47" s="348"/>
    </row>
    <row r="48" spans="2:23" ht="12.75">
      <c r="B48" s="334" t="s">
        <v>208</v>
      </c>
      <c r="C48" s="335"/>
      <c r="D48" s="335"/>
      <c r="E48" s="335"/>
      <c r="F48" s="335"/>
      <c r="G48" s="335"/>
      <c r="H48" s="335"/>
      <c r="I48" s="335"/>
      <c r="J48" s="335"/>
      <c r="K48" s="335"/>
      <c r="L48" s="335"/>
      <c r="M48" s="335"/>
      <c r="N48" s="335"/>
      <c r="O48" s="335"/>
      <c r="P48" s="335"/>
      <c r="Q48" s="335"/>
      <c r="R48" s="335"/>
      <c r="S48" s="335"/>
      <c r="T48" s="335"/>
      <c r="U48" s="335"/>
      <c r="V48" s="335"/>
      <c r="W48" s="336"/>
    </row>
    <row r="49" spans="2:23" ht="12.75">
      <c r="B49" s="337" t="s">
        <v>209</v>
      </c>
      <c r="C49" s="338"/>
      <c r="D49" s="338"/>
      <c r="E49" s="338"/>
      <c r="F49" s="338"/>
      <c r="G49" s="338"/>
      <c r="H49" s="338"/>
      <c r="I49" s="338"/>
      <c r="J49" s="338"/>
      <c r="K49" s="338"/>
      <c r="L49" s="338"/>
      <c r="M49" s="338"/>
      <c r="N49" s="338"/>
      <c r="O49" s="338"/>
      <c r="P49" s="338"/>
      <c r="Q49" s="338"/>
      <c r="R49" s="338"/>
      <c r="S49" s="338"/>
      <c r="T49" s="338"/>
      <c r="U49" s="338"/>
      <c r="V49" s="338"/>
      <c r="W49" s="339"/>
    </row>
    <row r="50" spans="2:23" ht="12.75">
      <c r="B50" s="337" t="s">
        <v>210</v>
      </c>
      <c r="C50" s="338"/>
      <c r="D50" s="338"/>
      <c r="E50" s="338"/>
      <c r="F50" s="338"/>
      <c r="G50" s="338"/>
      <c r="H50" s="338"/>
      <c r="I50" s="338"/>
      <c r="J50" s="338"/>
      <c r="K50" s="338"/>
      <c r="L50" s="338"/>
      <c r="M50" s="338"/>
      <c r="N50" s="338"/>
      <c r="O50" s="338"/>
      <c r="P50" s="338"/>
      <c r="Q50" s="338"/>
      <c r="R50" s="338"/>
      <c r="S50" s="338"/>
      <c r="T50" s="338"/>
      <c r="U50" s="338"/>
      <c r="V50" s="338"/>
      <c r="W50" s="339"/>
    </row>
    <row r="51" spans="2:23" ht="12.75">
      <c r="B51" s="337" t="s">
        <v>211</v>
      </c>
      <c r="C51" s="338"/>
      <c r="D51" s="338"/>
      <c r="E51" s="338"/>
      <c r="F51" s="338"/>
      <c r="G51" s="338"/>
      <c r="H51" s="338"/>
      <c r="I51" s="338"/>
      <c r="J51" s="338"/>
      <c r="K51" s="338"/>
      <c r="L51" s="338"/>
      <c r="M51" s="338"/>
      <c r="N51" s="338"/>
      <c r="O51" s="338"/>
      <c r="P51" s="338"/>
      <c r="Q51" s="338"/>
      <c r="R51" s="338"/>
      <c r="S51" s="338"/>
      <c r="T51" s="338"/>
      <c r="U51" s="338"/>
      <c r="V51" s="338"/>
      <c r="W51" s="339"/>
    </row>
    <row r="52" spans="2:23" ht="12.75">
      <c r="B52" s="337"/>
      <c r="C52" s="338"/>
      <c r="D52" s="338"/>
      <c r="E52" s="338"/>
      <c r="F52" s="338"/>
      <c r="G52" s="338"/>
      <c r="H52" s="338"/>
      <c r="I52" s="338"/>
      <c r="J52" s="338"/>
      <c r="K52" s="338"/>
      <c r="L52" s="338"/>
      <c r="M52" s="338"/>
      <c r="N52" s="338"/>
      <c r="O52" s="338"/>
      <c r="P52" s="338"/>
      <c r="Q52" s="338"/>
      <c r="R52" s="338"/>
      <c r="S52" s="338"/>
      <c r="T52" s="338"/>
      <c r="U52" s="338"/>
      <c r="V52" s="338"/>
      <c r="W52" s="339"/>
    </row>
    <row r="53" spans="2:23" ht="13.5" thickBot="1">
      <c r="B53" s="349"/>
      <c r="C53" s="350"/>
      <c r="D53" s="350"/>
      <c r="E53" s="350"/>
      <c r="F53" s="350"/>
      <c r="G53" s="350"/>
      <c r="H53" s="350"/>
      <c r="I53" s="350"/>
      <c r="J53" s="350"/>
      <c r="K53" s="350"/>
      <c r="L53" s="350"/>
      <c r="M53" s="350"/>
      <c r="N53" s="350"/>
      <c r="O53" s="350"/>
      <c r="P53" s="350"/>
      <c r="Q53" s="350"/>
      <c r="R53" s="350"/>
      <c r="S53" s="350"/>
      <c r="T53" s="350"/>
      <c r="U53" s="350"/>
      <c r="V53" s="350"/>
      <c r="W53" s="351"/>
    </row>
    <row r="54" spans="2:23" ht="18.75" customHeight="1" thickBot="1" thickTop="1">
      <c r="B54" s="75" t="s">
        <v>187</v>
      </c>
      <c r="C54" s="321" t="str">
        <f>DELEGÁT!B9</f>
        <v>Ing. Vladimír Rančík</v>
      </c>
      <c r="D54" s="322"/>
      <c r="E54" s="322"/>
      <c r="F54" s="322"/>
      <c r="G54" s="322"/>
      <c r="H54" s="322"/>
      <c r="I54" s="323"/>
      <c r="J54" s="324" t="s">
        <v>188</v>
      </c>
      <c r="K54" s="324"/>
      <c r="L54" s="324"/>
      <c r="M54" s="325"/>
      <c r="N54" s="326">
        <f>DELEGÁT!F8</f>
        <v>44464</v>
      </c>
      <c r="O54" s="327"/>
      <c r="P54" s="327"/>
      <c r="Q54" s="327"/>
      <c r="R54" s="327"/>
      <c r="S54" s="327"/>
      <c r="T54" s="327"/>
      <c r="U54" s="328"/>
      <c r="V54" s="329"/>
      <c r="W54" s="330"/>
    </row>
    <row r="55" spans="2:23" ht="21" customHeight="1" thickBot="1" thickTop="1">
      <c r="B55" s="331" t="s">
        <v>166</v>
      </c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32"/>
      <c r="V55" s="332"/>
      <c r="W55" s="333"/>
    </row>
    <row r="56" ht="13.5" thickTop="1"/>
  </sheetData>
  <sheetProtection password="CE88" sheet="1" formatCells="0" selectLockedCells="1"/>
  <mergeCells count="134">
    <mergeCell ref="F27:J27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F35:G35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9:E9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2021-09-23T14:46:33Z</cp:lastPrinted>
  <dcterms:created xsi:type="dcterms:W3CDTF">2006-07-19T07:47:00Z</dcterms:created>
  <dcterms:modified xsi:type="dcterms:W3CDTF">2021-09-26T15:39:29Z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