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<sst xmlns="http://schemas.openxmlformats.org/spreadsheetml/2006/main" count="466" uniqueCount="212">
  <si>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</si>
  <si>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</si>
  <si>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</si>
  <si>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</si>
  <si>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</si>
  <si>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</si>
  <si>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</si>
  <si>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</si>
  <si>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</si>
  <si>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</si>
  <si>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</si>
  <si>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</si>
  <si>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</si>
  <si>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</si>
  <si>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</si>
  <si>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</si>
  <si>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</si>
  <si>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</si>
  <si>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</si>
  <si>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</si>
  <si>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</si>
  <si>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</si>
  <si>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</si>
  <si>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</si>
  <si>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</si>
  <si>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</si>
  <si>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</si>
  <si>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</si>
  <si>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</si>
  <si>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</si>
  <si>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</si>
  <si>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</si>
  <si>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</si>
  <si>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</si>
  <si>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</si>
  <si>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</si>
  <si>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</si>
  <si>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</si>
  <si>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</si>
  <si>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</si>
  <si>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</si>
  <si>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</si>
  <si>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</si>
  <si>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</si>
  <si>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</si>
  <si>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</si>
  <si>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</si>
  <si>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</si>
  <si>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</si>
  <si>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</si>
  <si>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</si>
  <si>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</si>
  <si>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</si>
  <si>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</si>
  <si>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</si>
  <si>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</si>
  <si>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</si>
  <si>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</si>
  <si>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</si>
  <si>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</si>
  <si>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</si>
  <si>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</si>
  <si>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</si>
  <si>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</si>
  <si>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</si>
  <si>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</si>
  <si>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</si>
  <si>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</si>
  <si>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</si>
  <si>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</si>
  <si>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</si>
  <si>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</si>
  <si>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</si>
  <si>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</si>
  <si>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</si>
  <si>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</si>
  <si>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</si>
  <si>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</si>
  <si>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</si>
  <si>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</si>
  <si>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</si>
  <si>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</si>
  <si>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</si>
  <si>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</si>
  <si>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</si>
  <si>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</si>
  <si>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</si>
  <si>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</si>
  <si>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</si>
  <si>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</si>
  <si>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</si>
  <si>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</si>
  <si>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</si>
  <si>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</si>
  <si>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</si>
  <si>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</si>
  <si>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</si>
  <si>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</si>
  <si>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</si>
  <si>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</si>
  <si>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</si>
  <si>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</si>
  <si>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</si>
  <si>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</si>
  <si>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</si>
  <si>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</si>
  <si>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</si>
  <si>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</si>
  <si>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</si>
  <si>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</si>
  <si>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</si>
  <si>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</si>
  <si>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</si>
  <si>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</si>
  <si>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</si>
  <si>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</si>
  <si>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</si>
  <si>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</si>
  <si>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</si>
  <si>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</si>
  <si>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</si>
  <si>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</si>
  <si>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</si>
  <si>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</si>
  <si>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</si>
  <si>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</si>
  <si>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</si>
  <si>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</si>
  <si>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</si>
  <si>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</si>
  <si>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</si>
  <si>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</si>
  <si>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</si>
  <si>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</si>
  <si>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</si>
  <si>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</si>
  <si>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</si>
  <si>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</si>
  <si>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</si>
  <si>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</si>
  <si>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</si>
  <si>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</si>
  <si>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</si>
  <si>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</si>
  <si>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</si>
  <si>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</si>
  <si>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</si>
  <si>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</si>
  <si>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</si>
  <si>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</si>
  <si>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</si>
  <si>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</si>
  <si>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</si>
  <si>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</si>
  <si>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</si>
  <si>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</si>
  <si>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</si>
  <si>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</si>
  <si>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</si>
  <si>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</si>
  <si>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</si>
  <si>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</si>
  <si>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</si>
  <si>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</si>
  <si>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</si>
  <si>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</si>
  <si>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</si>
  <si>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</si>
  <si>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</si>
  <si>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</si>
  <si>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</si>
  <si>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</si>
  <si>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</si>
  <si>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</si>
  <si>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</si>
  <si>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</si>
  <si>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</si>
  <si>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</si>
  <si>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</si>
  <si>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</si>
  <si>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</si>
  <si>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</si>
  <si>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</si>
  <si>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</si>
  <si>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</si>
  <si>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</si>
  <si>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</si>
  <si>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</si>
  <si>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</si>
  <si>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</si>
  <si>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</si>
  <si>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</si>
  <si>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W-41</t>
  </si>
  <si>
    <t>MŠK Iuventa Michalovce</t>
  </si>
  <si>
    <t>DHC Slavia Praha</t>
  </si>
  <si>
    <t>Chemkostav aréna</t>
  </si>
  <si>
    <t>6/6</t>
  </si>
  <si>
    <t>2/2</t>
  </si>
  <si>
    <t>mariannanemcikova@gmail.com</t>
  </si>
  <si>
    <t>jozefdano05@gmail.com, osabol@gmail.com</t>
  </si>
  <si>
    <t>Michal Kkorpa+6</t>
  </si>
  <si>
    <t>podľa covid opatrení</t>
  </si>
  <si>
    <t>podľa marketingového manuálu</t>
  </si>
  <si>
    <t>Č/Z Ondo-Eštok D./Stefanisková I.</t>
  </si>
  <si>
    <t>TK nebola, rozhovory na ploche</t>
  </si>
  <si>
    <t>Mudr. Maroš Sidun</t>
  </si>
  <si>
    <t>Ján Čurný</t>
  </si>
  <si>
    <t>Všetky marketingové náležitosti splnené podľa manuálu- viď.foto príloha mailu</t>
  </si>
  <si>
    <t>Covid pasy aktérov zápasu, resp. potvrdenia o negatívnom teste, prehlásenie o bezinfekčnosti podľa nariadenia skontrolované.</t>
  </si>
  <si>
    <t>2x neodpískané kroky</t>
  </si>
  <si>
    <t>Niekoľko situácií na bránkovisku (ťahanie, držanie za dres pivota) bez lopty, mimo  hernej akcie, ktoré si vyžadovali ústne  upozornenie, inak veľmi dobre zvládnutý zápas.</t>
  </si>
  <si>
    <t>veľmi dobre nastavená a udržaná línia progresivity, správne rozhodnutia o 7m hodoch- obe tieto položky pozitívne prijaté u oboch družstiev, čo prispelo k pokojnému priebehu zápasu. Všetky situácie o útočných fauloch rozhodnuté správne. Dobrá komunikácia so stolíkom.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</si>
</sst>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F20" sqref="F20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44482</v>
      </c>
      <c r="G8" s="89"/>
      <c r="H8" s="89"/>
      <c r="I8" s="89"/>
      <c r="J8" s="89"/>
      <c r="K8" s="89"/>
      <c r="L8" s="89"/>
      <c r="M8" s="89"/>
      <c r="N8" s="89"/>
      <c r="O8" s="89"/>
      <c r="P8" s="91">
        <v>0.7291666666666666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113</v>
      </c>
      <c r="C11" s="181" t="s">
        <v>165</v>
      </c>
      <c r="D11" s="181"/>
      <c r="E11" s="181"/>
      <c r="F11" s="182"/>
      <c r="G11" s="190" t="s">
        <v>160</v>
      </c>
      <c r="H11" s="133">
        <v>37</v>
      </c>
      <c r="I11" s="134"/>
      <c r="J11" s="137">
        <v>21</v>
      </c>
      <c r="K11" s="134"/>
      <c r="L11" s="203" t="s">
        <v>196</v>
      </c>
      <c r="M11" s="203"/>
      <c r="N11" s="201">
        <v>2</v>
      </c>
      <c r="O11" s="202"/>
      <c r="P11" s="130">
        <v>4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98</v>
      </c>
      <c r="C13" s="183" t="s">
        <v>165</v>
      </c>
      <c r="D13" s="184"/>
      <c r="E13" s="184"/>
      <c r="F13" s="184"/>
      <c r="G13" s="190" t="s">
        <v>56</v>
      </c>
      <c r="H13" s="133">
        <v>20</v>
      </c>
      <c r="I13" s="134"/>
      <c r="J13" s="137">
        <v>9</v>
      </c>
      <c r="K13" s="134"/>
      <c r="L13" s="203" t="s">
        <v>197</v>
      </c>
      <c r="M13" s="203"/>
      <c r="N13" s="201">
        <v>1</v>
      </c>
      <c r="O13" s="202"/>
      <c r="P13" s="130">
        <v>3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H21" sqref="H21:W24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W-41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Iuventa Michalovce</v>
      </c>
      <c r="C6" s="285"/>
      <c r="D6" s="285"/>
      <c r="E6" s="285"/>
      <c r="F6" s="285"/>
      <c r="G6" s="285" t="str">
        <f>DELEGÁT!G6</f>
        <v>DHC Slavia Praha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Chemkostav aréna</v>
      </c>
      <c r="C8" s="291"/>
      <c r="D8" s="291"/>
      <c r="E8" s="291"/>
      <c r="F8" s="292">
        <f>DELEGÁT!F8</f>
        <v>44482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0.7291666666666666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Ondrej Sabol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37</v>
      </c>
      <c r="I11" s="263"/>
      <c r="J11" s="263">
        <f>DELEGÁT!J11</f>
        <v>21</v>
      </c>
      <c r="K11" s="263"/>
      <c r="L11" s="245" t="str">
        <f>DELEGÁT!L11</f>
        <v>6/6</v>
      </c>
      <c r="M11" s="245"/>
      <c r="N11" s="245">
        <f>DELEGÁT!N11</f>
        <v>2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Jozef Daňo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20</v>
      </c>
      <c r="I13" s="263"/>
      <c r="J13" s="263">
        <f>DELEGÁT!J13</f>
        <v>9</v>
      </c>
      <c r="K13" s="263"/>
      <c r="L13" s="245" t="str">
        <f>DELEGÁT!L13</f>
        <v>2/2</v>
      </c>
      <c r="M13" s="245"/>
      <c r="N13" s="245">
        <f>DELEGÁT!N13</f>
        <v>1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 t="s">
        <v>9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3">
      <selection activeCell="B49" sqref="B49:W49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W-41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 t="s">
        <v>201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 t="s">
        <v>202</v>
      </c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203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205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206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203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250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205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207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208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44482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2021-10-14T18:18:05Z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