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<sst xmlns="http://schemas.openxmlformats.org/spreadsheetml/2006/main" count="472" uniqueCount="224">
  <si>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</si>
  <si>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</si>
  <si>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</si>
  <si>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</si>
  <si>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</si>
  <si>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</si>
  <si>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</si>
  <si>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</si>
  <si>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</si>
  <si>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</si>
  <si>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</si>
  <si>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</si>
  <si>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</si>
  <si>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</si>
  <si>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</si>
  <si>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</si>
  <si>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</si>
  <si>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</si>
  <si>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</si>
  <si>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</si>
  <si>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</si>
  <si>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</si>
  <si>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</si>
  <si>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</si>
  <si>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</si>
  <si>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</si>
  <si>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</si>
  <si>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</si>
  <si>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</si>
  <si>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</si>
  <si>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</si>
  <si>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</si>
  <si>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</si>
  <si>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</si>
  <si>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</si>
  <si>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</si>
  <si>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</si>
  <si>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</si>
  <si>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</si>
  <si>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</si>
  <si>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</si>
  <si>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</si>
  <si>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</si>
  <si>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</si>
  <si>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</si>
  <si>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</si>
  <si>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</si>
  <si>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</si>
  <si>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</si>
  <si>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</si>
  <si>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</si>
  <si>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</si>
  <si>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</si>
  <si>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</si>
  <si>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</si>
  <si>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</si>
  <si>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</si>
  <si>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</si>
  <si>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</si>
  <si>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</si>
  <si>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</si>
  <si>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</si>
  <si>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</si>
  <si>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</si>
  <si>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</si>
  <si>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</si>
  <si>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</si>
  <si>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</si>
  <si>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</si>
  <si>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</si>
  <si>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</si>
  <si>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</si>
  <si>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</si>
  <si>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</si>
  <si>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</si>
  <si>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</si>
  <si>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</si>
  <si>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</si>
  <si>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</si>
  <si>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</si>
  <si>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</si>
  <si>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</si>
  <si>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</si>
  <si>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</si>
  <si>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</si>
  <si>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</si>
  <si>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</si>
  <si>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</si>
  <si>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</si>
  <si>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</si>
  <si>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</si>
  <si>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</si>
  <si>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</si>
  <si>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</si>
  <si>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</si>
  <si>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</si>
  <si>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</si>
  <si>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</si>
  <si>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</si>
  <si>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</si>
  <si>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</si>
  <si>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</si>
  <si>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</si>
  <si>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</si>
  <si>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</si>
  <si>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</si>
  <si>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</si>
  <si>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</si>
  <si>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</si>
  <si>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</si>
  <si>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</si>
  <si>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</si>
  <si>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</si>
  <si>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</si>
  <si>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</si>
  <si>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</si>
  <si>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</si>
  <si>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</si>
  <si>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</si>
  <si>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</si>
  <si>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</si>
  <si>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</si>
  <si>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</si>
  <si>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</si>
  <si>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</si>
  <si>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</si>
  <si>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</si>
  <si>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</si>
  <si>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</si>
  <si>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</si>
  <si>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</si>
  <si>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</si>
  <si>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</si>
  <si>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</si>
  <si>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</si>
  <si>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</si>
  <si>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</si>
  <si>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</si>
  <si>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</si>
  <si>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</si>
  <si>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</si>
  <si>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</si>
  <si>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</si>
  <si>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</si>
  <si>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</si>
  <si>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</si>
  <si>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</si>
  <si>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</si>
  <si>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</si>
  <si>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</si>
  <si>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</si>
  <si>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</si>
  <si>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</si>
  <si>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</si>
  <si>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</si>
  <si>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</si>
  <si>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</si>
  <si>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</si>
  <si>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</si>
  <si>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</si>
  <si>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</si>
  <si>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</si>
  <si>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</si>
  <si>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</si>
  <si>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</si>
  <si>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</si>
  <si>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</si>
  <si>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</si>
  <si>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</si>
  <si>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</si>
  <si>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</si>
  <si>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</si>
  <si>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</si>
  <si>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</si>
  <si>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</si>
  <si>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</si>
  <si>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</si>
  <si>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</si>
  <si>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</si>
  <si>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</si>
  <si>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</si>
  <si>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</si>
  <si>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</si>
  <si>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</si>
  <si>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</si>
  <si>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</si>
  <si>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</si>
  <si>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</si>
  <si>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</si>
  <si>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</si>
  <si>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</si>
  <si>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</si>
  <si>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</si>
  <si>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</si>
  <si>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Ing. Zuzana Füleová</t>
  </si>
  <si>
    <t>zuzana.fuleova@gmail.com</t>
  </si>
  <si>
    <t>NIKÉ HANDBALL EXTRALIGA</t>
  </si>
  <si>
    <t>x</t>
  </si>
  <si>
    <t>nekonala sa</t>
  </si>
  <si>
    <t>zabezpečené občerstvenie</t>
  </si>
  <si>
    <t>XA-33</t>
  </si>
  <si>
    <t>MHC Štart Nové Zámky</t>
  </si>
  <si>
    <t>HáO TJ Slovan Modra</t>
  </si>
  <si>
    <t>ŠH Nové Zámky</t>
  </si>
  <si>
    <t>1/1</t>
  </si>
  <si>
    <t>2/2</t>
  </si>
  <si>
    <t xml:space="preserve">Pivoti. </t>
  </si>
  <si>
    <t xml:space="preserve">Koncentrovaný prístup. Nastavená línia progresivity, dodržaná až do konca stretnutia. Ponechané výhody, línia pre pasívnu hru veľmi dobre nastavená. Rozhodnutia akceptované. Komunikácia s aktérmi v poriadku. </t>
  </si>
  <si>
    <t>Aj napriek upozorneniam pivotov, využiť reč tela, dohovor. Rozlíšené "hollywood" situácie, ale nutné, aby aj rozhodca 
pristúpil k hráčovi a vysvetlil, o čo išlo, prečo nie je rozhodnutie o progresívnom treste. Pri oslabení jedného družstva
a zároveň upozornení na správanie aktérov, uvedomiť si, že beží čas vylúčeného - radšej zastaviť čas.</t>
  </si>
  <si>
    <t>STRAŇOVSKÝ T. + 4</t>
  </si>
  <si>
    <t>HORVÁTH D./SEDLÁKOVÁ I.</t>
  </si>
  <si>
    <t>VOJNA A. (funkcionár D domácich -na lavičke)</t>
  </si>
  <si>
    <t>GULIŠ R.</t>
  </si>
  <si>
    <t xml:space="preserve">A - 30.6.2022; B - 30.6.2022 </t>
  </si>
  <si>
    <t xml:space="preserve">Biela, žltá, tyrkysová vs. čierna, ružová, čierna </t>
  </si>
  <si>
    <t>Andrej SALGÓ</t>
  </si>
  <si>
    <t>3x2min.</t>
  </si>
  <si>
    <t xml:space="preserve">Hráč domácich č. 11 a funkionár A a hráč hostí č. 9 hrali bez RP na OP - čestné prehlásenie príloha k zápisu. </t>
  </si>
  <si>
    <t xml:space="preserve">Stretnutie sa hralo v zmysle COVID-19 opatrení, nástup len 7 hráčov z každého družstva.  </t>
  </si>
  <si>
    <t>Zoznamy o očkovaní, testovaní, prekonaní COVID-19 v poriadku. V zmysle marketingového manuálu všetko v poriadku.</t>
  </si>
  <si>
    <t xml:space="preserve">Hráč hostí č. 66 - prelepená menovka na drese. Hráč hostí č. 98 dohral v drese bez čísla - v 1. polčase došlo k poškodeniu. </t>
  </si>
  <si>
    <t>Funkcionár hostí C napomínaný N v 45-ej min. za nevhodnú kritiku rozhodcov.</t>
  </si>
  <si>
    <t>boris.sivak19@gmail.com
richard.sivak@rcba.sk</t>
  </si>
  <si>
    <t>Po stretnutí nešiel ukončiť online zápis. Zápis sa vypisoval na papier počas zápasu a ten sa ukončil.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</si>
</sst>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40" fillId="31" borderId="14" xfId="0" applyFont="1" applyFill="1" applyBorder="1" applyAlignment="1" applyProtection="1">
      <alignment horizontal="center" vertical="center"/>
      <protection/>
    </xf>
    <xf numFmtId="0" fontId="40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3" fillId="0" borderId="62" xfId="36" applyFont="1" applyFill="1" applyBorder="1" applyAlignment="1" applyProtection="1">
      <alignment horizontal="center" vertical="center" wrapText="1"/>
      <protection locked="0"/>
    </xf>
    <xf numFmtId="0" fontId="43" fillId="0" borderId="63" xfId="36" applyFont="1" applyFill="1" applyBorder="1" applyAlignment="1" applyProtection="1">
      <alignment horizontal="center" vertical="center" wrapText="1"/>
      <protection locked="0"/>
    </xf>
    <xf numFmtId="212" fontId="40" fillId="0" borderId="54" xfId="0" applyNumberFormat="1" applyFont="1" applyFill="1" applyBorder="1" applyAlignment="1" applyProtection="1">
      <alignment horizontal="center" vertical="center"/>
      <protection locked="0"/>
    </xf>
    <xf numFmtId="212" fontId="40" fillId="0" borderId="64" xfId="0" applyNumberFormat="1" applyFont="1" applyFill="1" applyBorder="1" applyAlignment="1" applyProtection="1">
      <alignment horizontal="center" vertical="center"/>
      <protection locked="0"/>
    </xf>
    <xf numFmtId="212" fontId="40" fillId="0" borderId="65" xfId="0" applyNumberFormat="1" applyFont="1" applyFill="1" applyBorder="1" applyAlignment="1" applyProtection="1">
      <alignment horizontal="center" vertical="center"/>
      <protection locked="0"/>
    </xf>
    <xf numFmtId="212" fontId="40" fillId="0" borderId="66" xfId="0" applyNumberFormat="1" applyFont="1" applyFill="1" applyBorder="1" applyAlignment="1" applyProtection="1">
      <alignment horizontal="center" vertical="center"/>
      <protection locked="0"/>
    </xf>
    <xf numFmtId="212" fontId="40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2" borderId="67" xfId="0" applyFont="1" applyFill="1" applyBorder="1" applyAlignment="1" applyProtection="1">
      <alignment horizontal="left" vertical="center"/>
      <protection/>
    </xf>
    <xf numFmtId="0" fontId="40" fillId="32" borderId="68" xfId="0" applyFont="1" applyFill="1" applyBorder="1" applyAlignment="1" applyProtection="1">
      <alignment horizontal="left" vertical="center"/>
      <protection/>
    </xf>
    <xf numFmtId="0" fontId="40" fillId="32" borderId="69" xfId="0" applyFont="1" applyFill="1" applyBorder="1" applyAlignment="1" applyProtection="1">
      <alignment horizontal="left" vertical="center"/>
      <protection/>
    </xf>
    <xf numFmtId="0" fontId="40" fillId="32" borderId="70" xfId="0" applyFont="1" applyFill="1" applyBorder="1" applyAlignment="1" applyProtection="1">
      <alignment horizontal="left" vertical="center"/>
      <protection/>
    </xf>
    <xf numFmtId="0" fontId="40" fillId="32" borderId="71" xfId="0" applyFont="1" applyFill="1" applyBorder="1" applyAlignment="1" applyProtection="1">
      <alignment horizontal="left" vertical="center"/>
      <protection/>
    </xf>
    <xf numFmtId="0" fontId="40" fillId="32" borderId="72" xfId="0" applyFont="1" applyFill="1" applyBorder="1" applyAlignment="1" applyProtection="1">
      <alignment horizontal="left" vertical="center"/>
      <protection/>
    </xf>
    <xf numFmtId="0" fontId="40" fillId="32" borderId="73" xfId="0" applyFont="1" applyFill="1" applyBorder="1" applyAlignment="1" applyProtection="1">
      <alignment horizontal="left" vertical="center"/>
      <protection/>
    </xf>
    <xf numFmtId="0" fontId="40" fillId="32" borderId="74" xfId="0" applyFont="1" applyFill="1" applyBorder="1" applyAlignment="1" applyProtection="1">
      <alignment horizontal="left" vertical="center"/>
      <protection/>
    </xf>
    <xf numFmtId="0" fontId="40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40" fillId="31" borderId="77" xfId="0" applyFont="1" applyFill="1" applyBorder="1" applyAlignment="1" applyProtection="1">
      <alignment horizontal="center" vertical="center"/>
      <protection/>
    </xf>
    <xf numFmtId="0" fontId="40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40" fillId="31" borderId="61" xfId="0" applyFont="1" applyFill="1" applyBorder="1" applyAlignment="1" applyProtection="1">
      <alignment horizontal="center" vertical="center"/>
      <protection/>
    </xf>
    <xf numFmtId="0" fontId="40" fillId="31" borderId="62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2" fillId="31" borderId="87" xfId="0" applyFont="1" applyFill="1" applyBorder="1" applyAlignment="1" applyProtection="1">
      <alignment horizontal="center" vertical="center"/>
      <protection/>
    </xf>
    <xf numFmtId="0" fontId="42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4" fillId="34" borderId="97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49" fontId="39" fillId="0" borderId="77" xfId="0" applyNumberFormat="1" applyFont="1" applyBorder="1" applyAlignment="1" applyProtection="1">
      <alignment horizontal="center" vertical="center"/>
      <protection locked="0"/>
    </xf>
    <xf numFmtId="49" fontId="39" fillId="0" borderId="93" xfId="0" applyNumberFormat="1" applyFont="1" applyBorder="1" applyAlignment="1" applyProtection="1">
      <alignment horizontal="center" vertical="center"/>
      <protection locked="0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40" fillId="30" borderId="81" xfId="0" applyFont="1" applyFill="1" applyBorder="1" applyAlignment="1" applyProtection="1">
      <alignment horizontal="center" vertical="center"/>
      <protection locked="0"/>
    </xf>
    <xf numFmtId="0" fontId="40" fillId="30" borderId="77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102" xfId="0" applyNumberFormat="1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4" fillId="34" borderId="104" xfId="0" applyFont="1" applyFill="1" applyBorder="1" applyAlignment="1" applyProtection="1">
      <alignment horizontal="center" vertical="center"/>
      <protection/>
    </xf>
    <xf numFmtId="0" fontId="64" fillId="34" borderId="105" xfId="0" applyFont="1" applyFill="1" applyBorder="1" applyAlignment="1" applyProtection="1">
      <alignment horizontal="center" vertical="center"/>
      <protection/>
    </xf>
    <xf numFmtId="187" fontId="40" fillId="30" borderId="81" xfId="33" applyFont="1" applyFill="1" applyBorder="1" applyAlignment="1" applyProtection="1">
      <alignment horizontal="center" vertical="center"/>
      <protection/>
    </xf>
    <xf numFmtId="187" fontId="40" fillId="30" borderId="77" xfId="33" applyFont="1" applyFill="1" applyBorder="1" applyAlignment="1" applyProtection="1">
      <alignment horizontal="center" vertical="center"/>
      <protection/>
    </xf>
    <xf numFmtId="187" fontId="40" fillId="30" borderId="14" xfId="33" applyFont="1" applyFill="1" applyBorder="1" applyAlignment="1" applyProtection="1">
      <alignment horizontal="center" vertical="center"/>
      <protection/>
    </xf>
    <xf numFmtId="187" fontId="40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9" fillId="0" borderId="77" xfId="33" applyFont="1" applyBorder="1" applyAlignment="1" applyProtection="1">
      <alignment horizontal="center" vertical="center"/>
      <protection/>
    </xf>
    <xf numFmtId="187" fontId="39" fillId="0" borderId="93" xfId="33" applyFont="1" applyBorder="1" applyAlignment="1" applyProtection="1">
      <alignment horizontal="center" vertical="center"/>
      <protection/>
    </xf>
    <xf numFmtId="187" fontId="39" fillId="0" borderId="11" xfId="33" applyFont="1" applyBorder="1" applyAlignment="1" applyProtection="1">
      <alignment horizontal="center" vertical="center"/>
      <protection/>
    </xf>
    <xf numFmtId="187" fontId="39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7" fillId="0" borderId="20" xfId="33" applyFont="1" applyFill="1" applyBorder="1" applyAlignment="1" applyProtection="1">
      <alignment horizontal="center" vertical="center"/>
      <protection/>
    </xf>
    <xf numFmtId="187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6" xfId="0" applyFont="1" applyFill="1" applyBorder="1" applyAlignment="1" applyProtection="1">
      <alignment horizontal="center" vertical="center"/>
      <protection/>
    </xf>
    <xf numFmtId="187" fontId="40" fillId="0" borderId="54" xfId="33" applyFont="1" applyFill="1" applyBorder="1" applyAlignment="1" applyProtection="1">
      <alignment horizontal="center" vertical="center"/>
      <protection/>
    </xf>
    <xf numFmtId="187" fontId="40" fillId="0" borderId="64" xfId="33" applyFont="1" applyFill="1" applyBorder="1" applyAlignment="1" applyProtection="1">
      <alignment horizontal="center" vertical="center"/>
      <protection/>
    </xf>
    <xf numFmtId="0" fontId="40" fillId="31" borderId="67" xfId="0" applyFont="1" applyFill="1" applyBorder="1" applyAlignment="1" applyProtection="1">
      <alignment horizontal="left" vertical="center"/>
      <protection/>
    </xf>
    <xf numFmtId="0" fontId="40" fillId="31" borderId="68" xfId="0" applyFont="1" applyFill="1" applyBorder="1" applyAlignment="1" applyProtection="1">
      <alignment horizontal="left" vertical="center"/>
      <protection/>
    </xf>
    <xf numFmtId="0" fontId="40" fillId="31" borderId="69" xfId="0" applyFont="1" applyFill="1" applyBorder="1" applyAlignment="1" applyProtection="1">
      <alignment horizontal="left" vertical="center"/>
      <protection/>
    </xf>
    <xf numFmtId="0" fontId="40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0" fillId="33" borderId="77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40" fillId="0" borderId="65" xfId="33" applyFont="1" applyFill="1" applyBorder="1" applyAlignment="1" applyProtection="1">
      <alignment horizontal="center" vertical="center"/>
      <protection/>
    </xf>
    <xf numFmtId="0" fontId="40" fillId="31" borderId="71" xfId="0" applyFont="1" applyFill="1" applyBorder="1" applyAlignment="1" applyProtection="1">
      <alignment horizontal="left" vertical="center"/>
      <protection/>
    </xf>
    <xf numFmtId="0" fontId="40" fillId="31" borderId="72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40" fillId="0" borderId="66" xfId="33" applyFont="1" applyFill="1" applyBorder="1" applyAlignment="1" applyProtection="1">
      <alignment horizontal="center" vertical="center"/>
      <protection/>
    </xf>
    <xf numFmtId="187" fontId="40" fillId="0" borderId="67" xfId="33" applyFont="1" applyFill="1" applyBorder="1" applyAlignment="1" applyProtection="1">
      <alignment horizontal="center" vertical="center"/>
      <protection/>
    </xf>
    <xf numFmtId="0" fontId="40" fillId="31" borderId="73" xfId="0" applyFont="1" applyFill="1" applyBorder="1" applyAlignment="1" applyProtection="1">
      <alignment horizontal="left" vertical="center"/>
      <protection/>
    </xf>
    <xf numFmtId="0" fontId="40" fillId="31" borderId="74" xfId="0" applyFont="1" applyFill="1" applyBorder="1" applyAlignment="1" applyProtection="1">
      <alignment horizontal="left" vertical="center"/>
      <protection/>
    </xf>
    <xf numFmtId="0" fontId="40" fillId="31" borderId="75" xfId="0" applyFont="1" applyFill="1" applyBorder="1" applyAlignment="1" applyProtection="1">
      <alignment horizontal="left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2" fillId="32" borderId="108" xfId="0" applyFont="1" applyFill="1" applyBorder="1" applyAlignment="1" applyProtection="1">
      <alignment horizontal="center" vertical="center"/>
      <protection/>
    </xf>
    <xf numFmtId="0" fontId="42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40" fillId="30" borderId="124" xfId="33" applyFont="1" applyFill="1" applyBorder="1" applyAlignment="1" applyProtection="1">
      <alignment horizontal="center" vertical="center"/>
      <protection/>
    </xf>
    <xf numFmtId="187" fontId="40" fillId="30" borderId="111" xfId="33" applyFont="1" applyFill="1" applyBorder="1" applyAlignment="1" applyProtection="1">
      <alignment horizontal="center" vertical="center"/>
      <protection/>
    </xf>
    <xf numFmtId="187" fontId="40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9" fillId="0" borderId="12" xfId="33" applyFont="1" applyBorder="1" applyAlignment="1" applyProtection="1">
      <alignment horizontal="center" vertical="center"/>
      <protection/>
    </xf>
    <xf numFmtId="187" fontId="39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5" fillId="34" borderId="94" xfId="0" applyFont="1" applyFill="1" applyBorder="1" applyAlignment="1" applyProtection="1">
      <alignment horizontal="center" vertical="center"/>
      <protection/>
    </xf>
    <xf numFmtId="0" fontId="65" fillId="34" borderId="95" xfId="0" applyFont="1" applyFill="1" applyBorder="1" applyAlignment="1" applyProtection="1">
      <alignment horizontal="center" vertical="center"/>
      <protection/>
    </xf>
    <xf numFmtId="0" fontId="65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5" fillId="34" borderId="76" xfId="0" applyFont="1" applyFill="1" applyBorder="1" applyAlignment="1" applyProtection="1">
      <alignment horizontal="center" vertical="center"/>
      <protection/>
    </xf>
    <xf numFmtId="0" fontId="65" fillId="34" borderId="67" xfId="0" applyFont="1" applyFill="1" applyBorder="1" applyAlignment="1" applyProtection="1">
      <alignment horizontal="center" vertical="center"/>
      <protection/>
    </xf>
    <xf numFmtId="0" fontId="65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left" vertical="top"/>
      <protection locked="0"/>
    </xf>
    <xf numFmtId="0" fontId="27" fillId="0" borderId="66" xfId="0" applyFont="1" applyBorder="1" applyAlignment="1" applyProtection="1">
      <alignment horizontal="left" vertical="top"/>
      <protection locked="0"/>
    </xf>
    <xf numFmtId="0" fontId="27" fillId="0" borderId="73" xfId="0" applyFont="1" applyBorder="1" applyAlignment="1" applyProtection="1">
      <alignment horizontal="left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 wrapText="1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2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Y2" s="18"/>
      <c r="Z2" s="18"/>
      <c r="AA2" s="18"/>
      <c r="AB2" s="18"/>
      <c r="AC2" s="18"/>
      <c r="AD2" s="18"/>
      <c r="AE2" s="18"/>
      <c r="AP2" s="18"/>
      <c r="AQ2" s="77"/>
      <c r="AR2" s="77"/>
      <c r="AS2" s="77"/>
    </row>
    <row r="3" spans="1:45" ht="15" customHeight="1" thickTop="1">
      <c r="A3" s="19"/>
      <c r="B3" s="191" t="s">
        <v>196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200</v>
      </c>
      <c r="T3" s="184"/>
      <c r="U3" s="184"/>
      <c r="V3" s="184"/>
      <c r="W3" s="185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7"/>
      <c r="AR3" s="77"/>
      <c r="AS3" s="77"/>
    </row>
    <row r="4" spans="1:45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7"/>
      <c r="AR4" s="77"/>
      <c r="AS4" s="77"/>
    </row>
    <row r="5" spans="1:45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7"/>
      <c r="AR5" s="77"/>
      <c r="AS5" s="77"/>
    </row>
    <row r="6" spans="1:45" ht="25.5" customHeight="1">
      <c r="A6" s="19"/>
      <c r="B6" s="190" t="s">
        <v>201</v>
      </c>
      <c r="C6" s="188"/>
      <c r="D6" s="188"/>
      <c r="E6" s="188"/>
      <c r="F6" s="188"/>
      <c r="G6" s="188" t="s">
        <v>202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Y6" s="18"/>
      <c r="Z6" s="18"/>
      <c r="AA6" s="78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7"/>
      <c r="AR6" s="77"/>
      <c r="AS6" s="77"/>
    </row>
    <row r="7" spans="1:45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Y7" s="18"/>
      <c r="Z7" s="79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7"/>
      <c r="AR7" s="77"/>
      <c r="AS7" s="77"/>
    </row>
    <row r="8" spans="1:45" ht="24" customHeight="1" thickBot="1">
      <c r="A8" s="19"/>
      <c r="B8" s="207" t="s">
        <v>203</v>
      </c>
      <c r="C8" s="208"/>
      <c r="D8" s="208"/>
      <c r="E8" s="208"/>
      <c r="F8" s="209">
        <v>44478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7"/>
      <c r="AR8" s="77"/>
      <c r="AS8" s="77"/>
    </row>
    <row r="9" spans="1:45" ht="15" customHeight="1" thickBot="1" thickTop="1">
      <c r="A9" s="19"/>
      <c r="B9" s="117" t="s">
        <v>194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7"/>
      <c r="AR9" s="77"/>
      <c r="AS9" s="77"/>
    </row>
    <row r="10" spans="1:45" ht="13.5" customHeight="1" thickTop="1">
      <c r="A10" s="19"/>
      <c r="B10" s="118"/>
      <c r="C10" s="124"/>
      <c r="D10" s="124"/>
      <c r="E10" s="124"/>
      <c r="F10" s="125"/>
      <c r="G10" s="48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7"/>
      <c r="AR10" s="77"/>
      <c r="AS10" s="77"/>
    </row>
    <row r="11" spans="1:45" ht="12.75" customHeight="1" thickBot="1">
      <c r="A11" s="19"/>
      <c r="B11" s="119" t="s">
        <v>114</v>
      </c>
      <c r="C11" s="126" t="s">
        <v>165</v>
      </c>
      <c r="D11" s="126"/>
      <c r="E11" s="126"/>
      <c r="F11" s="127"/>
      <c r="G11" s="103" t="s">
        <v>160</v>
      </c>
      <c r="H11" s="96">
        <v>39</v>
      </c>
      <c r="I11" s="86"/>
      <c r="J11" s="85">
        <v>19</v>
      </c>
      <c r="K11" s="86"/>
      <c r="L11" s="87" t="s">
        <v>204</v>
      </c>
      <c r="M11" s="87"/>
      <c r="N11" s="92">
        <v>2</v>
      </c>
      <c r="O11" s="93"/>
      <c r="P11" s="89">
        <v>8</v>
      </c>
      <c r="Q11" s="90"/>
      <c r="R11" s="175"/>
      <c r="S11" s="175"/>
      <c r="T11" s="25" t="s">
        <v>36</v>
      </c>
      <c r="U11" s="80" t="s">
        <v>25</v>
      </c>
      <c r="V11" s="80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7"/>
      <c r="AR11" s="77"/>
      <c r="AS11" s="77"/>
    </row>
    <row r="12" spans="1:45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/>
      <c r="U12" s="84"/>
      <c r="V12" s="84"/>
      <c r="W12" s="1"/>
      <c r="Y12" s="18"/>
      <c r="Z12" s="18"/>
      <c r="AA12" s="79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7"/>
      <c r="AR12" s="77"/>
      <c r="AS12" s="77"/>
    </row>
    <row r="13" spans="1:45" ht="12.75" customHeight="1" thickBot="1">
      <c r="A13" s="19"/>
      <c r="B13" s="120" t="s">
        <v>115</v>
      </c>
      <c r="C13" s="128" t="s">
        <v>165</v>
      </c>
      <c r="D13" s="129"/>
      <c r="E13" s="129"/>
      <c r="F13" s="129"/>
      <c r="G13" s="103" t="s">
        <v>56</v>
      </c>
      <c r="H13" s="96">
        <v>30</v>
      </c>
      <c r="I13" s="86"/>
      <c r="J13" s="85">
        <v>17</v>
      </c>
      <c r="K13" s="86"/>
      <c r="L13" s="87" t="s">
        <v>205</v>
      </c>
      <c r="M13" s="87"/>
      <c r="N13" s="92">
        <v>1</v>
      </c>
      <c r="O13" s="93"/>
      <c r="P13" s="89">
        <v>7</v>
      </c>
      <c r="Q13" s="90"/>
      <c r="R13" s="175"/>
      <c r="S13" s="175"/>
      <c r="T13" s="25" t="s">
        <v>36</v>
      </c>
      <c r="U13" s="80" t="s">
        <v>25</v>
      </c>
      <c r="V13" s="80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7"/>
      <c r="AR13" s="77"/>
      <c r="AS13" s="77"/>
    </row>
    <row r="14" spans="1:45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176</v>
      </c>
      <c r="U14" s="95"/>
      <c r="V14" s="9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7"/>
      <c r="AR14" s="77"/>
      <c r="AS14" s="77"/>
    </row>
    <row r="15" spans="1:45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  <c r="AP15" s="18"/>
      <c r="AQ15" s="77"/>
      <c r="AR15" s="77"/>
      <c r="AS15" s="77"/>
    </row>
    <row r="16" spans="1:45" ht="27.75" customHeight="1" thickTop="1">
      <c r="A16" s="19"/>
      <c r="B16" s="49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7"/>
      <c r="AR16" s="77"/>
      <c r="AS16" s="77"/>
    </row>
    <row r="17" spans="1:45" ht="35.25" customHeight="1" thickBot="1">
      <c r="A17" s="19"/>
      <c r="B17" s="50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  <c r="AP17" s="18"/>
      <c r="AQ17" s="77"/>
      <c r="AR17" s="77"/>
      <c r="AS17" s="77"/>
    </row>
    <row r="18" spans="1:45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  <c r="AP18" s="18"/>
      <c r="AQ18" s="77"/>
      <c r="AR18" s="77"/>
      <c r="AS18" s="77"/>
    </row>
    <row r="19" spans="1:45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21" t="s">
        <v>85</v>
      </c>
      <c r="AM19" s="21" t="s">
        <v>101</v>
      </c>
      <c r="AP19" s="18"/>
      <c r="AQ19" s="77"/>
      <c r="AR19" s="77"/>
      <c r="AS19" s="77"/>
    </row>
    <row r="20" spans="1:45" ht="24" customHeight="1" thickBot="1">
      <c r="A20" s="19"/>
      <c r="B20" s="53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  <c r="AP20" s="18"/>
      <c r="AQ20" s="77"/>
      <c r="AR20" s="77"/>
      <c r="AS20" s="77"/>
    </row>
    <row r="21" spans="1:45" ht="24" customHeight="1">
      <c r="A21" s="19"/>
      <c r="B21" s="53" t="s">
        <v>18</v>
      </c>
      <c r="C21" s="5"/>
      <c r="D21" s="6"/>
      <c r="E21" s="6"/>
      <c r="F21" s="6" t="s">
        <v>197</v>
      </c>
      <c r="G21" s="7"/>
      <c r="H21" s="144" t="s">
        <v>207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7"/>
      <c r="AR21" s="77"/>
      <c r="AS21" s="77"/>
    </row>
    <row r="22" spans="1:45" ht="24" customHeight="1">
      <c r="A22" s="19"/>
      <c r="B22" s="53" t="s">
        <v>19</v>
      </c>
      <c r="C22" s="5"/>
      <c r="D22" s="6"/>
      <c r="E22" s="6"/>
      <c r="F22" s="6" t="s">
        <v>197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7"/>
      <c r="AR22" s="77"/>
      <c r="AS22" s="77"/>
    </row>
    <row r="23" spans="1:45" ht="24" customHeight="1">
      <c r="A23" s="19"/>
      <c r="B23" s="53" t="s">
        <v>20</v>
      </c>
      <c r="C23" s="5"/>
      <c r="D23" s="6"/>
      <c r="E23" s="6"/>
      <c r="F23" s="6" t="s">
        <v>197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7"/>
      <c r="AR23" s="77"/>
      <c r="AS23" s="77"/>
    </row>
    <row r="24" spans="1:45" ht="24" customHeight="1" thickBot="1">
      <c r="A24" s="19"/>
      <c r="B24" s="53" t="s">
        <v>41</v>
      </c>
      <c r="C24" s="5"/>
      <c r="D24" s="6"/>
      <c r="E24" s="6"/>
      <c r="F24" s="6"/>
      <c r="G24" s="7" t="s">
        <v>197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7"/>
      <c r="AR24" s="77"/>
      <c r="AS24" s="77"/>
    </row>
    <row r="25" spans="1:45" ht="24" customHeight="1" thickBot="1" thickTop="1">
      <c r="A25" s="19"/>
      <c r="B25" s="53" t="s">
        <v>21</v>
      </c>
      <c r="C25" s="5"/>
      <c r="D25" s="6"/>
      <c r="E25" s="6" t="s">
        <v>197</v>
      </c>
      <c r="F25" s="6"/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7"/>
      <c r="AR25" s="77"/>
      <c r="AS25" s="77"/>
    </row>
    <row r="26" spans="1:42" ht="24" customHeight="1">
      <c r="A26" s="19"/>
      <c r="B26" s="53" t="s">
        <v>43</v>
      </c>
      <c r="C26" s="5"/>
      <c r="D26" s="6"/>
      <c r="E26" s="6"/>
      <c r="F26" s="6" t="s">
        <v>197</v>
      </c>
      <c r="G26" s="7"/>
      <c r="H26" s="162" t="s">
        <v>206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4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5" t="s">
        <v>69</v>
      </c>
      <c r="C28" s="11"/>
      <c r="D28" s="12"/>
      <c r="E28" s="12"/>
      <c r="F28" s="12" t="s">
        <v>197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6" t="s">
        <v>68</v>
      </c>
      <c r="C29" s="14"/>
      <c r="D29" s="15"/>
      <c r="E29" s="15"/>
      <c r="F29" s="15" t="s">
        <v>197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162" t="s">
        <v>208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21" t="s">
        <v>121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XA-33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MHC Štart Nové Zámky</v>
      </c>
      <c r="C6" s="236"/>
      <c r="D6" s="236"/>
      <c r="E6" s="236"/>
      <c r="F6" s="236"/>
      <c r="G6" s="236" t="str">
        <f>DELEGÁT!G6</f>
        <v>HáO TJ Slovan Modra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Nové Zámky</v>
      </c>
      <c r="C8" s="242"/>
      <c r="D8" s="242"/>
      <c r="E8" s="242"/>
      <c r="F8" s="243">
        <f>DELEGÁT!F8</f>
        <v>44478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Ing. Zuzana Füleová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4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Boris Sivák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39</v>
      </c>
      <c r="I11" s="268"/>
      <c r="J11" s="268">
        <f>DELEGÁT!J11</f>
        <v>19</v>
      </c>
      <c r="K11" s="268"/>
      <c r="L11" s="269" t="str">
        <f>DELEGÁT!L11</f>
        <v>1/1</v>
      </c>
      <c r="M11" s="269"/>
      <c r="N11" s="269">
        <f>DELEGÁT!N11</f>
        <v>2</v>
      </c>
      <c r="O11" s="269"/>
      <c r="P11" s="270">
        <f>DELEGÁT!P11</f>
        <v>8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>
        <f>DELEGÁT!T12</f>
        <v>0</v>
      </c>
      <c r="U12" s="271">
        <f>DELEGÁT!U12</f>
        <v>0</v>
      </c>
      <c r="V12" s="27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Ing. Richard Sivák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30</v>
      </c>
      <c r="I13" s="268"/>
      <c r="J13" s="268">
        <f>DELEGÁT!J13</f>
        <v>17</v>
      </c>
      <c r="K13" s="268"/>
      <c r="L13" s="269" t="str">
        <f>DELEGÁT!L13</f>
        <v>2/2</v>
      </c>
      <c r="M13" s="269"/>
      <c r="N13" s="269">
        <f>DELEGÁT!N13</f>
        <v>1</v>
      </c>
      <c r="O13" s="269"/>
      <c r="P13" s="270">
        <f>DELEGÁT!P13</f>
        <v>7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C</v>
      </c>
      <c r="U14" s="282">
        <f>DELEGÁT!U14</f>
        <v>0</v>
      </c>
      <c r="V14" s="28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 t="s">
        <v>222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197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197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197</v>
      </c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197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197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197</v>
      </c>
      <c r="F25" s="6"/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197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197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197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197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XA-33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9" t="s">
        <v>171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85"/>
      <c r="F7" s="395" t="s">
        <v>29</v>
      </c>
      <c r="G7" s="395"/>
      <c r="H7" s="395"/>
      <c r="I7" s="395"/>
      <c r="J7" s="395"/>
      <c r="K7" s="396" t="s">
        <v>209</v>
      </c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6" t="s">
        <v>30</v>
      </c>
      <c r="C8" s="387"/>
      <c r="D8" s="387"/>
      <c r="E8" s="387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 t="s">
        <v>210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29</v>
      </c>
      <c r="G17" s="321"/>
      <c r="H17" s="321"/>
      <c r="I17" s="321"/>
      <c r="J17" s="321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 t="s">
        <v>211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 t="s">
        <v>29</v>
      </c>
      <c r="G19" s="321"/>
      <c r="H19" s="321"/>
      <c r="I19" s="321"/>
      <c r="J19" s="321"/>
      <c r="K19" s="318" t="s">
        <v>199</v>
      </c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2" t="s">
        <v>49</v>
      </c>
      <c r="C20" s="383"/>
      <c r="D20" s="383"/>
      <c r="E20" s="384"/>
      <c r="F20" s="322" t="s">
        <v>29</v>
      </c>
      <c r="G20" s="323"/>
      <c r="H20" s="323"/>
      <c r="I20" s="323"/>
      <c r="J20" s="324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4" t="s">
        <v>28</v>
      </c>
      <c r="C22" s="336"/>
      <c r="D22" s="336"/>
      <c r="E22" s="388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85"/>
      <c r="F23" s="338" t="s">
        <v>29</v>
      </c>
      <c r="G23" s="338"/>
      <c r="H23" s="338"/>
      <c r="I23" s="338"/>
      <c r="J23" s="338"/>
      <c r="K23" s="315" t="s">
        <v>212</v>
      </c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29</v>
      </c>
      <c r="G26" s="321"/>
      <c r="H26" s="321"/>
      <c r="I26" s="321"/>
      <c r="J26" s="32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5">
        <v>148</v>
      </c>
      <c r="G27" s="433" t="s">
        <v>29</v>
      </c>
      <c r="H27" s="433"/>
      <c r="I27" s="433"/>
      <c r="J27" s="434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2" t="s">
        <v>55</v>
      </c>
      <c r="C28" s="383"/>
      <c r="D28" s="383"/>
      <c r="E28" s="384"/>
      <c r="F28" s="320" t="s">
        <v>29</v>
      </c>
      <c r="G28" s="320"/>
      <c r="H28" s="320"/>
      <c r="I28" s="320"/>
      <c r="J28" s="32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4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5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379"/>
      <c r="F31" s="328" t="s">
        <v>29</v>
      </c>
      <c r="G31" s="329"/>
      <c r="H31" s="328" t="s">
        <v>29</v>
      </c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160</v>
      </c>
      <c r="I32" s="321"/>
      <c r="J32" s="331"/>
      <c r="K32" s="317" t="s">
        <v>213</v>
      </c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65" t="s">
        <v>214</v>
      </c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2" t="s">
        <v>62</v>
      </c>
      <c r="C36" s="383"/>
      <c r="D36" s="383"/>
      <c r="E36" s="404"/>
      <c r="F36" s="330"/>
      <c r="G36" s="331"/>
      <c r="H36" s="330"/>
      <c r="I36" s="321"/>
      <c r="J36" s="331"/>
      <c r="K36" s="317" t="s">
        <v>198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8" t="s">
        <v>63</v>
      </c>
      <c r="C37" s="369"/>
      <c r="D37" s="369"/>
      <c r="E37" s="370"/>
      <c r="F37" s="362" t="s">
        <v>29</v>
      </c>
      <c r="G37" s="363"/>
      <c r="H37" s="362"/>
      <c r="I37" s="364"/>
      <c r="J37" s="363"/>
      <c r="K37" s="402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9" t="s">
        <v>179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5" t="s">
        <v>181</v>
      </c>
      <c r="G39" s="326"/>
      <c r="H39" s="403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215</v>
      </c>
      <c r="C40" s="36" t="s">
        <v>160</v>
      </c>
      <c r="D40" s="37">
        <v>26</v>
      </c>
      <c r="E40" s="38">
        <v>1.9458333333333335</v>
      </c>
      <c r="F40" s="392" t="s">
        <v>184</v>
      </c>
      <c r="G40" s="393"/>
      <c r="H40" s="394"/>
      <c r="I40" s="389" t="s">
        <v>216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5"/>
      <c r="C46" s="42"/>
      <c r="D46" s="43"/>
      <c r="E46" s="44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5" t="s">
        <v>221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12.75">
      <c r="B49" s="414" t="s">
        <v>217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12.75">
      <c r="B50" s="414" t="s">
        <v>220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12.75">
      <c r="B51" s="414" t="s">
        <v>219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 t="s">
        <v>218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 t="s">
        <v>223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6" t="s">
        <v>187</v>
      </c>
      <c r="C54" s="420" t="str">
        <f>DELEGÁT!B9</f>
        <v>Ing. Zuzana Füleová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44478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2021-10-13T21:04:00Z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