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<sst xmlns="http://schemas.openxmlformats.org/spreadsheetml/2006/main" count="468" uniqueCount="215">
  <si>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</si>
  <si>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</si>
  <si>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</si>
  <si>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</si>
  <si>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</si>
  <si>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</si>
  <si>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</si>
  <si>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</si>
  <si>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</si>
  <si>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</si>
  <si>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</si>
  <si>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</si>
  <si>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</si>
  <si>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</si>
  <si>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</si>
  <si>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</si>
  <si>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</si>
  <si>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</si>
  <si>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</si>
  <si>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</si>
  <si>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</si>
  <si>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</si>
  <si>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</si>
  <si>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</si>
  <si>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</si>
  <si>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</si>
  <si>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</si>
  <si>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</si>
  <si>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</si>
  <si>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</si>
  <si>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</si>
  <si>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</si>
  <si>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</si>
  <si>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</si>
  <si>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</si>
  <si>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</si>
  <si>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</si>
  <si>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</si>
  <si>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</si>
  <si>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</si>
  <si>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</si>
  <si>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</si>
  <si>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</si>
  <si>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</si>
  <si>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</si>
  <si>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</si>
  <si>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</si>
  <si>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</si>
  <si>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</si>
  <si>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</si>
  <si>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</si>
  <si>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</si>
  <si>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</si>
  <si>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</si>
  <si>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</si>
  <si>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</si>
  <si>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</si>
  <si>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</si>
  <si>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</si>
  <si>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</si>
  <si>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</si>
  <si>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</si>
  <si>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</si>
  <si>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</si>
  <si>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</si>
  <si>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</si>
  <si>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</si>
  <si>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</si>
  <si>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</si>
  <si>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</si>
  <si>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</si>
  <si>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</si>
  <si>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</si>
  <si>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</si>
  <si>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</si>
  <si>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</si>
  <si>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</si>
  <si>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</si>
  <si>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</si>
  <si>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</si>
  <si>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</si>
  <si>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</si>
  <si>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</si>
  <si>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</si>
  <si>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</si>
  <si>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</si>
  <si>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</si>
  <si>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</si>
  <si>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</si>
  <si>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</si>
  <si>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</si>
  <si>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</si>
  <si>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</si>
  <si>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</si>
  <si>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</si>
  <si>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</si>
  <si>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</si>
  <si>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</si>
  <si>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</si>
  <si>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</si>
  <si>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</si>
  <si>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</si>
  <si>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</si>
  <si>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</si>
  <si>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</si>
  <si>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</si>
  <si>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</si>
  <si>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</si>
  <si>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</si>
  <si>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</si>
  <si>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</si>
  <si>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</si>
  <si>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</si>
  <si>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</si>
  <si>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</si>
  <si>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</si>
  <si>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</si>
  <si>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</si>
  <si>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</si>
  <si>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</si>
  <si>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</si>
  <si>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</si>
  <si>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</si>
  <si>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</si>
  <si>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</si>
  <si>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</si>
  <si>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</si>
  <si>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</si>
  <si>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</si>
  <si>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</si>
  <si>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</si>
  <si>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</si>
  <si>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</si>
  <si>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</si>
  <si>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</si>
  <si>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</si>
  <si>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</si>
  <si>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</si>
  <si>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</si>
  <si>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</si>
  <si>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</si>
  <si>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</si>
  <si>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</si>
  <si>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</si>
  <si>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</si>
  <si>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</si>
  <si>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</si>
  <si>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</si>
  <si>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</si>
  <si>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</si>
  <si>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</si>
  <si>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</si>
  <si>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</si>
  <si>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</si>
  <si>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</si>
  <si>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</si>
  <si>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</si>
  <si>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</si>
  <si>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</si>
  <si>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</si>
  <si>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</si>
  <si>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</si>
  <si>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</si>
  <si>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</si>
  <si>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</si>
  <si>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</si>
  <si>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</si>
  <si>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</si>
  <si>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</si>
  <si>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</si>
  <si>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</si>
  <si>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</si>
  <si>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</si>
  <si>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</si>
  <si>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</si>
  <si>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</si>
  <si>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</si>
  <si>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</si>
  <si>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</si>
  <si>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</si>
  <si>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</si>
  <si>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</si>
  <si>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</si>
  <si>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</si>
  <si>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</si>
  <si>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</si>
  <si>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</si>
  <si>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</si>
  <si>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</si>
  <si>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</si>
  <si>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</si>
  <si>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</si>
  <si>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3/3</t>
  </si>
  <si>
    <t>mariannanemcikova@gmail.com</t>
  </si>
  <si>
    <t>podľa covid opatrení</t>
  </si>
  <si>
    <t>podľa marketingového manuálu</t>
  </si>
  <si>
    <t>viď.poznámky</t>
  </si>
  <si>
    <t>Covid opatrenia dodržané</t>
  </si>
  <si>
    <t>XA-41</t>
  </si>
  <si>
    <t>Košice Crows</t>
  </si>
  <si>
    <t>MHC Štart Nové Zámky</t>
  </si>
  <si>
    <t>Hádzanárska hala S. Šipoša</t>
  </si>
  <si>
    <t>7/5</t>
  </si>
  <si>
    <t>Č/Z Vargová N./Fotulová L.</t>
  </si>
  <si>
    <t>TK nebola</t>
  </si>
  <si>
    <t>Mudr.Peter Polan</t>
  </si>
  <si>
    <t>Lukáš Boritáš</t>
  </si>
  <si>
    <t>Hráč Košice Crows č.69 Michal Capík nastúpil na čestné prehlásenie OP: HD 956024</t>
  </si>
  <si>
    <t>Hráč MHC Štart Nové Zámky nastúpil na čestné prehlásenie OP: HK 291773</t>
  </si>
  <si>
    <t>Všetky marketingové náležitosti splnené podľa manuálu(viď.foto v prílohe mailu)</t>
  </si>
  <si>
    <t>Júlia Fabišíková+3</t>
  </si>
  <si>
    <t>správne rozhodnutia o 7m hodoch, dobre nastavená línia progresivity v súlade s pravidlami, ako aj posudzovanie súbojov na bránkovisku(chytanie za dres, odbloky)</t>
  </si>
  <si>
    <t>Pasívna hra- prevažne v 1.polčase tendencia k PH u domácich, ktorá si vyžadovala včasnejšiu signalizáciu a počas prerušenia hry cez PH(voľný hod) aj informovanie hráčov na počet prihrávok.(najmä, keď je prerušení počas jednej PH viacero).</t>
  </si>
  <si>
    <t xml:space="preserve">Počas TTO prísť nakrátko k stolíku časomerača na vzájomnú výmenu informácií (počas piatich TTO sa tak nestalo ani raz). Počas stretnutia zlepšenie komunikácie so stolíkom/delegátom, očný kontakt pri znovuzahájení hry. Zoran, zvoliť vhodnejšiu komunikáciu s aktérmi zápasu (či už s hráčmi alebo funkcionármi), v opačnom prípade to pôsobí neprofesionálne a neprináša to ani želaný efekt. </t>
  </si>
  <si>
    <t xml:space="preserve">ivanvydra@centrum.sk, klus.zoran@gmail.com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</si>
</sst>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E20" sqref="E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198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199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201</v>
      </c>
      <c r="C8" s="89"/>
      <c r="D8" s="89"/>
      <c r="E8" s="89"/>
      <c r="F8" s="90">
        <v>44517</v>
      </c>
      <c r="G8" s="89"/>
      <c r="H8" s="89"/>
      <c r="I8" s="89"/>
      <c r="J8" s="89"/>
      <c r="K8" s="89"/>
      <c r="L8" s="89"/>
      <c r="M8" s="89"/>
      <c r="N8" s="89"/>
      <c r="O8" s="89"/>
      <c r="P8" s="91">
        <v>0.7083333333333334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119</v>
      </c>
      <c r="C11" s="181" t="s">
        <v>165</v>
      </c>
      <c r="D11" s="181"/>
      <c r="E11" s="181"/>
      <c r="F11" s="182"/>
      <c r="G11" s="190" t="s">
        <v>160</v>
      </c>
      <c r="H11" s="133">
        <v>27</v>
      </c>
      <c r="I11" s="134"/>
      <c r="J11" s="137">
        <v>15</v>
      </c>
      <c r="K11" s="134"/>
      <c r="L11" s="203" t="s">
        <v>192</v>
      </c>
      <c r="M11" s="203"/>
      <c r="N11" s="201">
        <v>0</v>
      </c>
      <c r="O11" s="202"/>
      <c r="P11" s="130">
        <v>3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93</v>
      </c>
      <c r="C13" s="183" t="s">
        <v>165</v>
      </c>
      <c r="D13" s="184"/>
      <c r="E13" s="184"/>
      <c r="F13" s="184"/>
      <c r="G13" s="190" t="s">
        <v>56</v>
      </c>
      <c r="H13" s="133">
        <v>24</v>
      </c>
      <c r="I13" s="134"/>
      <c r="J13" s="137">
        <v>14</v>
      </c>
      <c r="K13" s="134"/>
      <c r="L13" s="203" t="s">
        <v>202</v>
      </c>
      <c r="M13" s="203"/>
      <c r="N13" s="201">
        <v>1</v>
      </c>
      <c r="O13" s="202"/>
      <c r="P13" s="130">
        <v>3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193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60</v>
      </c>
      <c r="AD19" s="18">
        <f t="shared" si="0"/>
        <v>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 t="s">
        <v>9</v>
      </c>
      <c r="F24" s="6"/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212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5">
      <selection activeCell="J16" sqref="J16:W16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XA-41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Košice Crows</v>
      </c>
      <c r="C6" s="285"/>
      <c r="D6" s="285"/>
      <c r="E6" s="285"/>
      <c r="F6" s="285"/>
      <c r="G6" s="285" t="str">
        <f>DELEGÁT!G6</f>
        <v>MHC Štart Nové Zámky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Hádzanárska hala S. Šipoša</v>
      </c>
      <c r="C8" s="291"/>
      <c r="D8" s="291"/>
      <c r="E8" s="291"/>
      <c r="F8" s="292">
        <f>DELEGÁT!F8</f>
        <v>44517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0.7083333333333334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Ivan Vydra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27</v>
      </c>
      <c r="I11" s="263"/>
      <c r="J11" s="263">
        <f>DELEGÁT!J11</f>
        <v>15</v>
      </c>
      <c r="K11" s="263"/>
      <c r="L11" s="245" t="str">
        <f>DELEGÁT!L11</f>
        <v>3/3</v>
      </c>
      <c r="M11" s="245"/>
      <c r="N11" s="245">
        <f>DELEGÁT!N11</f>
        <v>0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Zoran Klus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24</v>
      </c>
      <c r="I13" s="263"/>
      <c r="J13" s="263">
        <f>DELEGÁT!J13</f>
        <v>14</v>
      </c>
      <c r="K13" s="263"/>
      <c r="L13" s="245" t="str">
        <f>DELEGÁT!L13</f>
        <v>7/5</v>
      </c>
      <c r="M13" s="245"/>
      <c r="N13" s="245">
        <f>DELEGÁT!N13</f>
        <v>1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214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7">
      <selection activeCell="K7" sqref="K7:W7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XA-41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210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 t="s">
        <v>194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 t="s">
        <v>195</v>
      </c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203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205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206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30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9</v>
      </c>
      <c r="I31" s="374"/>
      <c r="J31" s="427"/>
      <c r="K31" s="428" t="s">
        <v>196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9</v>
      </c>
      <c r="G36" s="406"/>
      <c r="H36" s="405" t="s">
        <v>9</v>
      </c>
      <c r="I36" s="379"/>
      <c r="J36" s="406"/>
      <c r="K36" s="352" t="s">
        <v>204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205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207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208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197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44517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2021-11-19T12:52:42Z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