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730" windowHeight="7215" activeTab="0"/>
  </bookViews>
  <sheets>
    <sheet name="DELEGÁT" sheetId="1" r:id="rId1"/>
    <sheet name="ROZHODCOVIA" sheetId="2" r:id="rId2"/>
    <sheet name="SPRÁVA" sheetId="3" r:id="rId3"/>
  </sheets>
  <definedNames>
    <definedName name="_xlfn._FV" hidden="1">#NAME?</definedName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<sst xmlns="http://schemas.openxmlformats.org/spreadsheetml/2006/main" count="465" uniqueCount="214">
  <si>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</si>
  <si>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</si>
  <si>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</si>
  <si>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</si>
  <si>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</si>
  <si>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</si>
  <si>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</si>
  <si>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</si>
  <si>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</si>
  <si>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</si>
  <si>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</si>
  <si>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</si>
  <si>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</si>
  <si>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</si>
  <si>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</si>
  <si>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</si>
  <si>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</si>
  <si>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</si>
  <si>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</si>
  <si>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</si>
  <si>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</si>
  <si>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</si>
  <si>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</si>
  <si>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</si>
  <si>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</si>
  <si>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</si>
  <si>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</si>
  <si>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</si>
  <si>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</si>
  <si>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</si>
  <si>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</si>
  <si>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</si>
  <si>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</si>
  <si>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</si>
  <si>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</si>
  <si>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</si>
  <si>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</si>
  <si>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</si>
  <si>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</si>
  <si>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</si>
  <si>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</si>
  <si>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</si>
  <si>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</si>
  <si>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</si>
  <si>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</si>
  <si>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</si>
  <si>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</si>
  <si>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</si>
  <si>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</si>
  <si>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</si>
  <si>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</si>
  <si>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</si>
  <si>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</si>
  <si>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</si>
  <si>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</si>
  <si>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</si>
  <si>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</si>
  <si>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</si>
  <si>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</si>
  <si>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</si>
  <si>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</si>
  <si>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</si>
  <si>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</si>
  <si>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</si>
  <si>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</si>
  <si>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</si>
  <si>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</si>
  <si>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</si>
  <si>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</si>
  <si>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</si>
  <si>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</si>
  <si>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</si>
  <si>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</si>
  <si>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</si>
  <si>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</si>
  <si>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</si>
  <si>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</si>
  <si>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</si>
  <si>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</si>
  <si>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</si>
  <si>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</si>
  <si>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</si>
  <si>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</si>
  <si>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</si>
  <si>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</si>
  <si>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</si>
  <si>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</si>
  <si>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</si>
  <si>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</si>
  <si>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</si>
  <si>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</si>
  <si>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</si>
  <si>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</si>
  <si>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</si>
  <si>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</si>
  <si>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</si>
  <si>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</si>
  <si>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</si>
  <si>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</si>
  <si>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</si>
  <si>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</si>
  <si>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</si>
  <si>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</si>
  <si>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</si>
  <si>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</si>
  <si>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</si>
  <si>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</si>
  <si>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</si>
  <si>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</si>
  <si>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</si>
  <si>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</si>
  <si>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</si>
  <si>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</si>
  <si>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</si>
  <si>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</si>
  <si>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</si>
  <si>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</si>
  <si>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</si>
  <si>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</si>
  <si>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</si>
  <si>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</si>
  <si>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</si>
  <si>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</si>
  <si>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</si>
  <si>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</si>
  <si>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</si>
  <si>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</si>
  <si>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</si>
  <si>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</si>
  <si>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</si>
  <si>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</si>
  <si>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</si>
  <si>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</si>
  <si>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</si>
  <si>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</si>
  <si>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</si>
  <si>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</si>
  <si>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</si>
  <si>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</si>
  <si>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</si>
  <si>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</si>
  <si>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</si>
  <si>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</si>
  <si>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</si>
  <si>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</si>
  <si>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</si>
  <si>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</si>
  <si>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</si>
  <si>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</si>
  <si>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</si>
  <si>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</si>
  <si>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</si>
  <si>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</si>
  <si>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</si>
  <si>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</si>
  <si>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</si>
  <si>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</si>
  <si>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</si>
  <si>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</si>
  <si>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</si>
  <si>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</si>
  <si>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</si>
  <si>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</si>
  <si>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</si>
  <si>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</si>
  <si>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</si>
  <si>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</si>
  <si>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</si>
  <si>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</si>
  <si>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</si>
  <si>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</si>
  <si>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</si>
  <si>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</si>
  <si>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</si>
  <si>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</si>
  <si>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</si>
  <si>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</si>
  <si>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</si>
  <si>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</si>
  <si>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</si>
  <si>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</si>
  <si>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</si>
  <si>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</si>
  <si>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</si>
  <si>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</si>
  <si>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</si>
  <si>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</si>
  <si>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</si>
  <si>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</si>
  <si>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</si>
  <si>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</si>
  <si>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vrancik@upcmail.sk</t>
  </si>
  <si>
    <t>Technicka porada sa konala pred stretnutim v sulade s poziadavkami Rozpisu sutaze NHE, za ucasti obidvoch ZVD a hlavneho</t>
  </si>
  <si>
    <t xml:space="preserve">usporiadatela. Poziadavky v suvislosti s dorziavanim opatreni pre Covid-19 boli splnene a doklady o bezinfekcnosti vsetkych  </t>
  </si>
  <si>
    <t xml:space="preserve">ucastnikov boli predlozene a skontrolovane delegatom stretnutia po technickej porade. Marketingove nedostatky neboli </t>
  </si>
  <si>
    <t>nekonala sa</t>
  </si>
  <si>
    <t>nie</t>
  </si>
  <si>
    <t>STUPAVA</t>
  </si>
  <si>
    <t>SH Stupava</t>
  </si>
  <si>
    <t>NIKÉ HANDBALL EXTRALIGA</t>
  </si>
  <si>
    <t>PRESOV</t>
  </si>
  <si>
    <t>XA 64</t>
  </si>
  <si>
    <t>zistene (vid. foto priloha).</t>
  </si>
  <si>
    <t>x</t>
  </si>
  <si>
    <t>2/1</t>
  </si>
  <si>
    <t>3/2</t>
  </si>
  <si>
    <t>pivot/obrana, linia progresivity</t>
  </si>
  <si>
    <t>Viac pozornosti venovat dianiu na ciare brankoviska, hlavne brankovy rozhodca. S tym suvisia aj dalsie progresivne tresty, ktore mali byt udelene za nedovolene sposoby branenia obrancom a screening zo strany pivota (hlavne branenim, resp. kontrolou pohybu protihraca drzanim za dres).                                                                                                                                          Ak ma hrac, napriek faulu, resp. okamzite po nom, v jasej golovej prilezitosti, loptu a telo plne pod kontrolou, nesmie byt udeleny 7m hod, pamatat na take situacie.                                                                                                                                                  V pripade, ze jeden z dvojice rozhodne o akomkolvek priestupku, je povinnostou jeho kolegu, v pripade, ze sa takato alebo velmi podobna herna situacia v stretnuti opakuje, rozhodnut rovnako, bez rozdielu na to, ktore druzstvo sa  priestupku dopustilo.</t>
  </si>
  <si>
    <t>Koncentrovany vykon mladej rozhodcovskej dvojice. Dvojica ma perspektivu, ak sa s nou bude systematicky pracovat.</t>
  </si>
  <si>
    <t>p. Rasto TESAR + 5</t>
  </si>
  <si>
    <t>TK sa nekonala</t>
  </si>
  <si>
    <t>p. Beata SANOVSKA - zdravotnik</t>
  </si>
  <si>
    <t>Anton PASTEKA</t>
  </si>
  <si>
    <t>David HALAMEK - Stefan BERES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</si>
</sst>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2" xfId="36" applyBorder="1" applyAlignment="1" applyProtection="1">
      <alignment horizontal="center" vertical="center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49" fontId="25" fillId="31" borderId="55" xfId="0" applyNumberFormat="1" applyFont="1" applyFill="1" applyBorder="1" applyAlignment="1" applyProtection="1">
      <alignment horizontal="center" vertical="center" wrapText="1"/>
      <protection/>
    </xf>
    <xf numFmtId="49" fontId="8" fillId="31" borderId="5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6" xfId="0" applyNumberFormat="1" applyFont="1" applyFill="1" applyBorder="1" applyAlignment="1" applyProtection="1">
      <alignment horizontal="center" vertical="center"/>
      <protection locked="0"/>
    </xf>
    <xf numFmtId="0" fontId="36" fillId="0" borderId="56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3" fillId="0" borderId="57" xfId="0" applyFont="1" applyBorder="1" applyAlignment="1" applyProtection="1">
      <alignment horizontal="left" vertical="top" wrapText="1"/>
      <protection locked="0"/>
    </xf>
    <xf numFmtId="0" fontId="33" fillId="0" borderId="58" xfId="0" applyFont="1" applyBorder="1" applyAlignment="1" applyProtection="1">
      <alignment horizontal="left" vertical="top" wrapText="1"/>
      <protection locked="0"/>
    </xf>
    <xf numFmtId="0" fontId="33" fillId="0" borderId="59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60" xfId="0" applyFont="1" applyBorder="1" applyAlignment="1" applyProtection="1">
      <alignment horizontal="left" vertical="top" wrapText="1"/>
      <protection locked="0"/>
    </xf>
    <xf numFmtId="0" fontId="33" fillId="0" borderId="56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61" fillId="34" borderId="61" xfId="0" applyFont="1" applyFill="1" applyBorder="1" applyAlignment="1" applyProtection="1">
      <alignment horizontal="center" vertical="center"/>
      <protection/>
    </xf>
    <xf numFmtId="0" fontId="61" fillId="34" borderId="62" xfId="0" applyFont="1" applyFill="1" applyBorder="1" applyAlignment="1" applyProtection="1">
      <alignment horizontal="center" vertical="center"/>
      <protection/>
    </xf>
    <xf numFmtId="49" fontId="42" fillId="0" borderId="55" xfId="0" applyNumberFormat="1" applyFont="1" applyBorder="1" applyAlignment="1" applyProtection="1">
      <alignment horizontal="center" vertical="center"/>
      <protection locked="0"/>
    </xf>
    <xf numFmtId="49" fontId="42" fillId="0" borderId="63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4" xfId="0" applyFont="1" applyFill="1" applyBorder="1" applyAlignment="1" applyProtection="1">
      <alignment horizontal="center" vertical="center"/>
      <protection locked="0"/>
    </xf>
    <xf numFmtId="0" fontId="37" fillId="30" borderId="55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33" fillId="0" borderId="66" xfId="0" applyFont="1" applyBorder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left" vertical="top" wrapText="1"/>
      <protection locked="0"/>
    </xf>
    <xf numFmtId="0" fontId="33" fillId="0" borderId="17" xfId="0" applyFont="1" applyBorder="1" applyAlignment="1" applyProtection="1">
      <alignment horizontal="left" vertical="top" wrapText="1"/>
      <protection locked="0"/>
    </xf>
    <xf numFmtId="0" fontId="8" fillId="31" borderId="55" xfId="0" applyFont="1" applyFill="1" applyBorder="1" applyAlignment="1" applyProtection="1">
      <alignment horizontal="center" vertical="center" wrapText="1"/>
      <protection/>
    </xf>
    <xf numFmtId="0" fontId="8" fillId="31" borderId="6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7" xfId="0" applyFont="1" applyFill="1" applyBorder="1" applyAlignment="1" applyProtection="1">
      <alignment horizontal="center" vertical="center" wrapText="1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25" fillId="31" borderId="73" xfId="0" applyFont="1" applyFill="1" applyBorder="1" applyAlignment="1" applyProtection="1">
      <alignment horizontal="center" vertical="center" wrapText="1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64" xfId="0" applyFont="1" applyFill="1" applyBorder="1" applyAlignment="1" applyProtection="1">
      <alignment horizontal="center" vertical="center" wrapText="1"/>
      <protection/>
    </xf>
    <xf numFmtId="0" fontId="33" fillId="0" borderId="75" xfId="0" applyFont="1" applyBorder="1" applyAlignment="1" applyProtection="1">
      <alignment horizontal="left" vertical="top" wrapText="1"/>
      <protection locked="0"/>
    </xf>
    <xf numFmtId="0" fontId="33" fillId="0" borderId="76" xfId="0" applyFont="1" applyBorder="1" applyAlignment="1" applyProtection="1">
      <alignment horizontal="left" vertical="top" wrapText="1"/>
      <protection locked="0"/>
    </xf>
    <xf numFmtId="0" fontId="33" fillId="0" borderId="77" xfId="0" applyFont="1" applyBorder="1" applyAlignment="1" applyProtection="1">
      <alignment horizontal="left" vertical="top" wrapText="1"/>
      <protection locked="0"/>
    </xf>
    <xf numFmtId="0" fontId="33" fillId="0" borderId="24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33" fillId="0" borderId="22" xfId="0" applyFont="1" applyBorder="1" applyAlignment="1" applyProtection="1">
      <alignment horizontal="left" vertical="top" wrapText="1"/>
      <protection locked="0"/>
    </xf>
    <xf numFmtId="0" fontId="33" fillId="0" borderId="78" xfId="0" applyFont="1" applyBorder="1" applyAlignment="1" applyProtection="1">
      <alignment horizontal="left" vertical="top" wrapText="1"/>
      <protection locked="0"/>
    </xf>
    <xf numFmtId="0" fontId="33" fillId="0" borderId="79" xfId="0" applyFont="1" applyBorder="1" applyAlignment="1" applyProtection="1">
      <alignment horizontal="left" vertical="top" wrapText="1"/>
      <protection locked="0"/>
    </xf>
    <xf numFmtId="0" fontId="33" fillId="0" borderId="80" xfId="0" applyFont="1" applyBorder="1" applyAlignment="1" applyProtection="1">
      <alignment horizontal="left" vertical="top" wrapText="1"/>
      <protection locked="0"/>
    </xf>
    <xf numFmtId="0" fontId="37" fillId="31" borderId="73" xfId="0" applyFont="1" applyFill="1" applyBorder="1" applyAlignment="1" applyProtection="1">
      <alignment horizontal="center" vertical="center"/>
      <protection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64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8" fillId="31" borderId="84" xfId="0" applyFont="1" applyFill="1" applyBorder="1" applyAlignment="1" applyProtection="1">
      <alignment horizontal="center" vertical="center" wrapText="1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5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79" xfId="0" applyNumberFormat="1" applyFont="1" applyFill="1" applyBorder="1" applyAlignment="1" applyProtection="1">
      <alignment horizontal="center" vertical="center"/>
      <protection locked="0"/>
    </xf>
    <xf numFmtId="212" fontId="37" fillId="0" borderId="85" xfId="0" applyNumberFormat="1" applyFont="1" applyFill="1" applyBorder="1" applyAlignment="1" applyProtection="1">
      <alignment horizontal="center" vertical="center"/>
      <protection locked="0"/>
    </xf>
    <xf numFmtId="0" fontId="37" fillId="32" borderId="85" xfId="0" applyFont="1" applyFill="1" applyBorder="1" applyAlignment="1" applyProtection="1">
      <alignment horizontal="left" vertical="center"/>
      <protection/>
    </xf>
    <xf numFmtId="0" fontId="37" fillId="32" borderId="89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80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5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6" xfId="0" applyFont="1" applyFill="1" applyBorder="1" applyAlignment="1" applyProtection="1">
      <alignment horizontal="center" vertical="center" wrapText="1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4" fillId="0" borderId="96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6" xfId="0" applyFont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9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3" xfId="36" applyFill="1" applyBorder="1" applyAlignment="1" applyProtection="1">
      <alignment horizontal="center" vertical="center" wrapText="1"/>
      <protection locked="0"/>
    </xf>
    <xf numFmtId="0" fontId="38" fillId="0" borderId="74" xfId="36" applyFont="1" applyFill="1" applyBorder="1" applyAlignment="1" applyProtection="1">
      <alignment horizontal="center" vertical="center" wrapText="1"/>
      <protection locked="0"/>
    </xf>
    <xf numFmtId="0" fontId="38" fillId="0" borderId="100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1" xfId="0" applyFont="1" applyFill="1" applyBorder="1" applyAlignment="1" applyProtection="1">
      <alignment horizontal="center" vertical="center" wrapText="1"/>
      <protection/>
    </xf>
    <xf numFmtId="0" fontId="28" fillId="32" borderId="86" xfId="0" applyFont="1" applyFill="1" applyBorder="1" applyAlignment="1" applyProtection="1">
      <alignment horizontal="center" vertical="center" wrapText="1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56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3" xfId="0" applyFont="1" applyBorder="1" applyAlignment="1" applyProtection="1">
      <alignment horizontal="center" vertical="center"/>
      <protection/>
    </xf>
    <xf numFmtId="0" fontId="26" fillId="0" borderId="5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4" xfId="0" applyFont="1" applyFill="1" applyBorder="1" applyAlignment="1" applyProtection="1">
      <alignment horizontal="center" vertical="center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8" fillId="31" borderId="72" xfId="0" applyFont="1" applyFill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64" xfId="0" applyFont="1" applyFill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 wrapText="1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64" xfId="0" applyFont="1" applyFill="1" applyBorder="1" applyAlignment="1" applyProtection="1">
      <alignment horizontal="center" vertical="center" wrapText="1"/>
      <protection/>
    </xf>
    <xf numFmtId="0" fontId="25" fillId="32" borderId="96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1" xfId="0" applyFont="1" applyFill="1" applyBorder="1" applyAlignment="1" applyProtection="1">
      <alignment horizontal="center" vertical="center" wrapText="1"/>
      <protection/>
    </xf>
    <xf numFmtId="0" fontId="28" fillId="31" borderId="86" xfId="0" applyFont="1" applyFill="1" applyBorder="1" applyAlignment="1" applyProtection="1">
      <alignment horizontal="center" vertical="center" wrapText="1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79" xfId="33" applyFont="1" applyFill="1" applyBorder="1" applyAlignment="1" applyProtection="1">
      <alignment horizontal="center" vertical="center"/>
      <protection/>
    </xf>
    <xf numFmtId="165" fontId="37" fillId="0" borderId="85" xfId="33" applyFont="1" applyFill="1" applyBorder="1" applyAlignment="1" applyProtection="1">
      <alignment horizontal="center" vertical="center"/>
      <protection/>
    </xf>
    <xf numFmtId="0" fontId="37" fillId="31" borderId="80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89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5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5" xfId="0" applyFont="1" applyFill="1" applyBorder="1" applyAlignment="1" applyProtection="1">
      <alignment horizontal="left" vertical="center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08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4" xfId="33" applyFont="1" applyFill="1" applyBorder="1" applyAlignment="1" applyProtection="1">
      <alignment horizontal="center" vertical="center"/>
      <protection/>
    </xf>
    <xf numFmtId="165" fontId="37" fillId="30" borderId="55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5" xfId="0" applyNumberFormat="1" applyFont="1" applyFill="1" applyBorder="1" applyAlignment="1" applyProtection="1">
      <alignment horizontal="center" vertical="center" wrapText="1"/>
      <protection/>
    </xf>
    <xf numFmtId="49" fontId="8" fillId="33" borderId="5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5" xfId="33" applyFont="1" applyBorder="1" applyAlignment="1" applyProtection="1">
      <alignment horizontal="center" vertical="center"/>
      <protection/>
    </xf>
    <xf numFmtId="165" fontId="42" fillId="0" borderId="63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08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6" xfId="33" applyFont="1" applyBorder="1" applyAlignment="1" applyProtection="1">
      <alignment horizontal="center" vertical="center"/>
      <protection/>
    </xf>
    <xf numFmtId="165" fontId="32" fillId="0" borderId="102" xfId="33" applyFont="1" applyBorder="1" applyAlignment="1" applyProtection="1">
      <alignment horizontal="center" vertical="center"/>
      <protection/>
    </xf>
    <xf numFmtId="0" fontId="9" fillId="31" borderId="79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79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/>
      <protection/>
    </xf>
    <xf numFmtId="0" fontId="26" fillId="0" borderId="86" xfId="0" applyFont="1" applyBorder="1" applyAlignment="1" applyProtection="1">
      <alignment horizont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3" fillId="0" borderId="78" xfId="36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30" borderId="115" xfId="0" applyFont="1" applyFill="1" applyBorder="1" applyAlignment="1" applyProtection="1">
      <alignment horizontal="left" vertical="top"/>
      <protection locked="0"/>
    </xf>
    <xf numFmtId="0" fontId="26" fillId="30" borderId="72" xfId="0" applyFont="1" applyFill="1" applyBorder="1" applyAlignment="1" applyProtection="1">
      <alignment horizontal="left" vertical="top"/>
      <protection locked="0"/>
    </xf>
    <xf numFmtId="0" fontId="26" fillId="30" borderId="107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7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8" xfId="0" applyFont="1" applyBorder="1" applyAlignment="1" applyProtection="1">
      <alignment horizontal="left" vertical="center"/>
      <protection locked="0"/>
    </xf>
    <xf numFmtId="0" fontId="26" fillId="0" borderId="79" xfId="0" applyFont="1" applyBorder="1" applyAlignment="1" applyProtection="1">
      <alignment horizontal="left" vertical="center"/>
      <protection locked="0"/>
    </xf>
    <xf numFmtId="0" fontId="26" fillId="0" borderId="80" xfId="0" applyFont="1" applyBorder="1" applyAlignment="1" applyProtection="1">
      <alignment horizontal="left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4" xfId="0" applyFont="1" applyFill="1" applyBorder="1" applyAlignment="1" applyProtection="1">
      <alignment horizontal="center" vertical="center"/>
      <protection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9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9" fillId="32" borderId="136" xfId="0" applyFont="1" applyFill="1" applyBorder="1" applyAlignment="1" applyProtection="1">
      <alignment horizontal="center"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0" borderId="116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 applyProtection="1">
      <alignment horizontal="center" vertical="center"/>
      <protection locked="0"/>
    </xf>
    <xf numFmtId="0" fontId="26" fillId="36" borderId="60" xfId="46" applyFont="1" applyFill="1" applyBorder="1" applyAlignment="1" applyProtection="1">
      <alignment vertical="center"/>
      <protection/>
    </xf>
    <xf numFmtId="0" fontId="26" fillId="36" borderId="56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3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81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191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5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4" t="s">
        <v>190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1:41" ht="15" customHeight="1" thickTop="1">
      <c r="A3" s="19"/>
      <c r="B3" s="113" t="s">
        <v>199</v>
      </c>
      <c r="C3" s="114"/>
      <c r="D3" s="114"/>
      <c r="E3" s="114"/>
      <c r="F3" s="114"/>
      <c r="G3" s="114"/>
      <c r="H3" s="81" t="s">
        <v>67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106" t="s">
        <v>201</v>
      </c>
      <c r="T3" s="106"/>
      <c r="U3" s="106"/>
      <c r="V3" s="106"/>
      <c r="W3" s="107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5"/>
      <c r="C4" s="116"/>
      <c r="D4" s="116"/>
      <c r="E4" s="116"/>
      <c r="F4" s="116"/>
      <c r="G4" s="116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108"/>
      <c r="T4" s="108"/>
      <c r="U4" s="108"/>
      <c r="V4" s="108"/>
      <c r="W4" s="109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7" t="s">
        <v>158</v>
      </c>
      <c r="C5" s="118"/>
      <c r="D5" s="118"/>
      <c r="E5" s="118"/>
      <c r="F5" s="118"/>
      <c r="G5" s="118" t="s">
        <v>159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2" t="s">
        <v>197</v>
      </c>
      <c r="C6" s="110"/>
      <c r="D6" s="110"/>
      <c r="E6" s="110"/>
      <c r="F6" s="110"/>
      <c r="G6" s="110" t="s">
        <v>200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5" t="s">
        <v>65</v>
      </c>
      <c r="C7" s="86"/>
      <c r="D7" s="86"/>
      <c r="E7" s="86"/>
      <c r="F7" s="86" t="s">
        <v>66</v>
      </c>
      <c r="G7" s="86"/>
      <c r="H7" s="86"/>
      <c r="I7" s="86"/>
      <c r="J7" s="86"/>
      <c r="K7" s="86"/>
      <c r="L7" s="86"/>
      <c r="M7" s="86"/>
      <c r="N7" s="86"/>
      <c r="O7" s="86"/>
      <c r="P7" s="86" t="s">
        <v>64</v>
      </c>
      <c r="Q7" s="86"/>
      <c r="R7" s="86"/>
      <c r="S7" s="86"/>
      <c r="T7" s="86"/>
      <c r="U7" s="86"/>
      <c r="V7" s="86"/>
      <c r="W7" s="93"/>
      <c r="Z7" s="24"/>
      <c r="AL7" s="77" t="s">
        <v>73</v>
      </c>
      <c r="AM7" s="77" t="s">
        <v>90</v>
      </c>
    </row>
    <row r="8" spans="1:39" ht="24" customHeight="1" thickBot="1">
      <c r="A8" s="19"/>
      <c r="B8" s="87" t="s">
        <v>198</v>
      </c>
      <c r="C8" s="88"/>
      <c r="D8" s="88"/>
      <c r="E8" s="88"/>
      <c r="F8" s="89">
        <v>44520</v>
      </c>
      <c r="G8" s="88"/>
      <c r="H8" s="88"/>
      <c r="I8" s="88"/>
      <c r="J8" s="88"/>
      <c r="K8" s="88"/>
      <c r="L8" s="88"/>
      <c r="M8" s="88"/>
      <c r="N8" s="88"/>
      <c r="O8" s="88"/>
      <c r="P8" s="90">
        <v>0.75</v>
      </c>
      <c r="Q8" s="91"/>
      <c r="R8" s="91"/>
      <c r="S8" s="91"/>
      <c r="T8" s="91"/>
      <c r="U8" s="91"/>
      <c r="V8" s="91"/>
      <c r="W8" s="92"/>
      <c r="AL8" s="77" t="s">
        <v>74</v>
      </c>
      <c r="AM8" s="77" t="s">
        <v>91</v>
      </c>
    </row>
    <row r="9" spans="1:39" ht="15" customHeight="1" thickBot="1" thickTop="1">
      <c r="A9" s="19"/>
      <c r="B9" s="171" t="s">
        <v>83</v>
      </c>
      <c r="C9" s="176" t="s">
        <v>164</v>
      </c>
      <c r="D9" s="176"/>
      <c r="E9" s="176"/>
      <c r="F9" s="177"/>
      <c r="G9" s="165" t="s">
        <v>34</v>
      </c>
      <c r="H9" s="166"/>
      <c r="I9" s="166"/>
      <c r="J9" s="166"/>
      <c r="K9" s="167"/>
      <c r="L9" s="169" t="s">
        <v>24</v>
      </c>
      <c r="M9" s="169"/>
      <c r="N9" s="169" t="s">
        <v>36</v>
      </c>
      <c r="O9" s="169"/>
      <c r="P9" s="169" t="s">
        <v>155</v>
      </c>
      <c r="Q9" s="169"/>
      <c r="R9" s="169" t="s">
        <v>8</v>
      </c>
      <c r="S9" s="169"/>
      <c r="T9" s="125" t="s">
        <v>156</v>
      </c>
      <c r="U9" s="125"/>
      <c r="V9" s="125"/>
      <c r="W9" s="126"/>
      <c r="AL9" s="77" t="s">
        <v>75</v>
      </c>
      <c r="AM9" s="77" t="s">
        <v>92</v>
      </c>
    </row>
    <row r="10" spans="1:39" ht="13.5" customHeight="1" thickTop="1">
      <c r="A10" s="19"/>
      <c r="B10" s="172"/>
      <c r="C10" s="178"/>
      <c r="D10" s="178"/>
      <c r="E10" s="178"/>
      <c r="F10" s="179"/>
      <c r="G10" s="47" t="s">
        <v>157</v>
      </c>
      <c r="H10" s="168" t="s">
        <v>23</v>
      </c>
      <c r="I10" s="168"/>
      <c r="J10" s="168" t="s">
        <v>35</v>
      </c>
      <c r="K10" s="168"/>
      <c r="L10" s="170"/>
      <c r="M10" s="170"/>
      <c r="N10" s="170"/>
      <c r="O10" s="170"/>
      <c r="P10" s="170"/>
      <c r="Q10" s="170"/>
      <c r="R10" s="170"/>
      <c r="S10" s="170"/>
      <c r="T10" s="127"/>
      <c r="U10" s="127"/>
      <c r="V10" s="127"/>
      <c r="W10" s="128"/>
      <c r="AL10" s="77" t="s">
        <v>76</v>
      </c>
      <c r="AM10" s="77" t="s">
        <v>93</v>
      </c>
    </row>
    <row r="11" spans="1:39" ht="12.75" customHeight="1" thickBot="1">
      <c r="A11" s="19"/>
      <c r="B11" s="173" t="s">
        <v>94</v>
      </c>
      <c r="C11" s="180" t="s">
        <v>165</v>
      </c>
      <c r="D11" s="180"/>
      <c r="E11" s="180"/>
      <c r="F11" s="181"/>
      <c r="G11" s="189" t="s">
        <v>160</v>
      </c>
      <c r="H11" s="132">
        <v>18</v>
      </c>
      <c r="I11" s="133"/>
      <c r="J11" s="136">
        <v>7</v>
      </c>
      <c r="K11" s="133"/>
      <c r="L11" s="202" t="s">
        <v>204</v>
      </c>
      <c r="M11" s="202"/>
      <c r="N11" s="200">
        <v>0</v>
      </c>
      <c r="O11" s="201"/>
      <c r="P11" s="129">
        <v>2</v>
      </c>
      <c r="Q11" s="130"/>
      <c r="R11" s="131" t="s">
        <v>196</v>
      </c>
      <c r="S11" s="131"/>
      <c r="T11" s="25" t="s">
        <v>36</v>
      </c>
      <c r="U11" s="206" t="s">
        <v>25</v>
      </c>
      <c r="V11" s="206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2"/>
      <c r="C12" s="178"/>
      <c r="D12" s="178"/>
      <c r="E12" s="178"/>
      <c r="F12" s="179"/>
      <c r="G12" s="189"/>
      <c r="H12" s="134"/>
      <c r="I12" s="133"/>
      <c r="J12" s="133"/>
      <c r="K12" s="133"/>
      <c r="L12" s="202"/>
      <c r="M12" s="202"/>
      <c r="N12" s="201"/>
      <c r="O12" s="201"/>
      <c r="P12" s="130"/>
      <c r="Q12" s="130"/>
      <c r="R12" s="131"/>
      <c r="S12" s="131"/>
      <c r="T12" s="2"/>
      <c r="U12" s="210" t="s">
        <v>196</v>
      </c>
      <c r="V12" s="210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4" t="s">
        <v>117</v>
      </c>
      <c r="C13" s="182" t="s">
        <v>165</v>
      </c>
      <c r="D13" s="183"/>
      <c r="E13" s="183"/>
      <c r="F13" s="183"/>
      <c r="G13" s="189" t="s">
        <v>56</v>
      </c>
      <c r="H13" s="132">
        <v>36</v>
      </c>
      <c r="I13" s="133"/>
      <c r="J13" s="136">
        <v>15</v>
      </c>
      <c r="K13" s="133"/>
      <c r="L13" s="202" t="s">
        <v>205</v>
      </c>
      <c r="M13" s="202"/>
      <c r="N13" s="200">
        <v>1</v>
      </c>
      <c r="O13" s="201"/>
      <c r="P13" s="129">
        <v>3</v>
      </c>
      <c r="Q13" s="130"/>
      <c r="R13" s="131" t="s">
        <v>196</v>
      </c>
      <c r="S13" s="131"/>
      <c r="T13" s="25" t="s">
        <v>36</v>
      </c>
      <c r="U13" s="206" t="s">
        <v>25</v>
      </c>
      <c r="V13" s="206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5"/>
      <c r="C14" s="177"/>
      <c r="D14" s="184"/>
      <c r="E14" s="184"/>
      <c r="F14" s="184"/>
      <c r="G14" s="190"/>
      <c r="H14" s="215"/>
      <c r="I14" s="137"/>
      <c r="J14" s="137"/>
      <c r="K14" s="137"/>
      <c r="L14" s="211"/>
      <c r="M14" s="211"/>
      <c r="N14" s="213"/>
      <c r="O14" s="213"/>
      <c r="P14" s="212"/>
      <c r="Q14" s="212"/>
      <c r="R14" s="135"/>
      <c r="S14" s="135"/>
      <c r="T14" s="3"/>
      <c r="U14" s="214" t="s">
        <v>196</v>
      </c>
      <c r="V14" s="21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7" t="s">
        <v>37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9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8" t="s">
        <v>45</v>
      </c>
      <c r="D16" s="159"/>
      <c r="E16" s="160"/>
      <c r="F16" s="4" t="s">
        <v>189</v>
      </c>
      <c r="G16" s="146" t="s">
        <v>153</v>
      </c>
      <c r="H16" s="147"/>
      <c r="I16" s="148"/>
      <c r="J16" s="203" t="s">
        <v>191</v>
      </c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4" t="s">
        <v>12</v>
      </c>
      <c r="D17" s="195"/>
      <c r="E17" s="195"/>
      <c r="F17" s="195"/>
      <c r="G17" s="196"/>
      <c r="H17" s="191" t="s">
        <v>17</v>
      </c>
      <c r="I17" s="192"/>
      <c r="J17" s="192"/>
      <c r="K17" s="192"/>
      <c r="L17" s="192"/>
      <c r="M17" s="192"/>
      <c r="N17" s="192"/>
      <c r="O17" s="192"/>
      <c r="P17" s="193"/>
      <c r="Q17" s="197" t="s">
        <v>16</v>
      </c>
      <c r="R17" s="198"/>
      <c r="S17" s="198"/>
      <c r="T17" s="198"/>
      <c r="U17" s="198"/>
      <c r="V17" s="198"/>
      <c r="W17" s="199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1" t="s">
        <v>44</v>
      </c>
      <c r="I19" s="162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4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203</v>
      </c>
      <c r="G20" s="7"/>
      <c r="H20" s="144"/>
      <c r="I20" s="144"/>
      <c r="J20" s="144"/>
      <c r="K20" s="144"/>
      <c r="L20" s="144"/>
      <c r="M20" s="145" t="s">
        <v>161</v>
      </c>
      <c r="N20" s="145"/>
      <c r="O20" s="145"/>
      <c r="P20" s="145"/>
      <c r="Q20" s="145"/>
      <c r="R20" s="145"/>
      <c r="S20" s="142"/>
      <c r="T20" s="142"/>
      <c r="U20" s="142"/>
      <c r="V20" s="142"/>
      <c r="W20" s="143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203</v>
      </c>
      <c r="G21" s="7"/>
      <c r="H21" s="149" t="s">
        <v>208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203</v>
      </c>
      <c r="G22" s="7"/>
      <c r="H22" s="15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203</v>
      </c>
      <c r="G23" s="7"/>
      <c r="H23" s="152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203</v>
      </c>
      <c r="G24" s="7"/>
      <c r="H24" s="155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7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 t="s">
        <v>203</v>
      </c>
      <c r="F25" s="6"/>
      <c r="G25" s="7"/>
      <c r="H25" s="138"/>
      <c r="I25" s="138"/>
      <c r="J25" s="138"/>
      <c r="K25" s="138"/>
      <c r="L25" s="138"/>
      <c r="M25" s="94" t="s">
        <v>162</v>
      </c>
      <c r="N25" s="94"/>
      <c r="O25" s="94"/>
      <c r="P25" s="94"/>
      <c r="Q25" s="94"/>
      <c r="R25" s="94"/>
      <c r="S25" s="120"/>
      <c r="T25" s="120"/>
      <c r="U25" s="120"/>
      <c r="V25" s="120"/>
      <c r="W25" s="12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203</v>
      </c>
      <c r="G26" s="7"/>
      <c r="H26" s="95" t="s">
        <v>206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7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640</v>
      </c>
      <c r="AE26" s="18">
        <f>SUM(AE15:AE24)</f>
        <v>0</v>
      </c>
      <c r="AF26" s="45">
        <f>SUM(AF21:AF24)</f>
        <v>40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203</v>
      </c>
      <c r="F27" s="9"/>
      <c r="G27" s="10"/>
      <c r="H27" s="98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203</v>
      </c>
      <c r="G28" s="13"/>
      <c r="H28" s="98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203</v>
      </c>
      <c r="G29" s="16"/>
      <c r="H29" s="101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3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7" t="s">
        <v>163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5"/>
      <c r="O30" s="185"/>
      <c r="P30" s="185"/>
      <c r="Q30" s="185"/>
      <c r="R30" s="185"/>
      <c r="S30" s="185"/>
      <c r="T30" s="185"/>
      <c r="U30" s="185"/>
      <c r="V30" s="185"/>
      <c r="W30" s="186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5" t="s">
        <v>207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AM32" s="77" t="s">
        <v>115</v>
      </c>
    </row>
    <row r="33" spans="2:39" ht="18.75" customHeight="1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AM33" s="77" t="s">
        <v>116</v>
      </c>
    </row>
    <row r="34" spans="2:39" ht="18.75" customHeight="1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AM34" s="77" t="s">
        <v>117</v>
      </c>
    </row>
    <row r="35" spans="2:39" ht="18.75" customHeight="1"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AM35" s="77" t="s">
        <v>118</v>
      </c>
    </row>
    <row r="36" spans="2:39" ht="18.75" customHeight="1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AM36" s="77" t="s">
        <v>119</v>
      </c>
    </row>
    <row r="37" spans="2:39" ht="18.75" customHeight="1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AM37" s="77" t="s">
        <v>120</v>
      </c>
    </row>
    <row r="38" spans="2:39" ht="18.75" customHeigh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AM38" s="77" t="s">
        <v>121</v>
      </c>
    </row>
    <row r="39" spans="2:39" ht="18.75" customHeight="1" thickBot="1"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4"/>
      <c r="AM39" s="77" t="s">
        <v>122</v>
      </c>
    </row>
    <row r="40" spans="2:39" ht="18.75" customHeight="1" thickBot="1">
      <c r="B40" s="78" t="s">
        <v>166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8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304" t="s">
        <v>190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5"/>
    </row>
    <row r="3" spans="1:41" ht="15" customHeight="1" thickTop="1">
      <c r="A3" s="19"/>
      <c r="B3" s="306" t="str">
        <f>DELEGÁT!B3</f>
        <v>NIKÉ HANDBALL EXTRALIGA</v>
      </c>
      <c r="C3" s="307"/>
      <c r="D3" s="307"/>
      <c r="E3" s="307"/>
      <c r="F3" s="307"/>
      <c r="G3" s="307"/>
      <c r="H3" s="310" t="s">
        <v>67</v>
      </c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4" t="str">
        <f>DELEGÁT!S3</f>
        <v>XA 64</v>
      </c>
      <c r="T3" s="314"/>
      <c r="U3" s="314"/>
      <c r="V3" s="314"/>
      <c r="W3" s="31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8"/>
      <c r="C4" s="309"/>
      <c r="D4" s="309"/>
      <c r="E4" s="309"/>
      <c r="F4" s="309"/>
      <c r="G4" s="309"/>
      <c r="H4" s="312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6"/>
      <c r="T4" s="316"/>
      <c r="U4" s="316"/>
      <c r="V4" s="316"/>
      <c r="W4" s="31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8" t="s">
        <v>158</v>
      </c>
      <c r="C5" s="319"/>
      <c r="D5" s="319"/>
      <c r="E5" s="319"/>
      <c r="F5" s="319"/>
      <c r="G5" s="319" t="s">
        <v>159</v>
      </c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2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92" t="str">
        <f>DELEGÁT!B6</f>
        <v>STUPAVA</v>
      </c>
      <c r="C6" s="293"/>
      <c r="D6" s="293"/>
      <c r="E6" s="293"/>
      <c r="F6" s="293"/>
      <c r="G6" s="293" t="str">
        <f>DELEGÁT!G6</f>
        <v>PRESOV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4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95" t="s">
        <v>65</v>
      </c>
      <c r="C7" s="296"/>
      <c r="D7" s="296"/>
      <c r="E7" s="296"/>
      <c r="F7" s="296" t="s">
        <v>66</v>
      </c>
      <c r="G7" s="296"/>
      <c r="H7" s="296"/>
      <c r="I7" s="296"/>
      <c r="J7" s="296"/>
      <c r="K7" s="296"/>
      <c r="L7" s="296"/>
      <c r="M7" s="296"/>
      <c r="N7" s="296"/>
      <c r="O7" s="296"/>
      <c r="P7" s="296" t="s">
        <v>64</v>
      </c>
      <c r="Q7" s="296"/>
      <c r="R7" s="296"/>
      <c r="S7" s="296"/>
      <c r="T7" s="296"/>
      <c r="U7" s="296"/>
      <c r="V7" s="296"/>
      <c r="W7" s="297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8" t="str">
        <f>DELEGÁT!B8</f>
        <v>SH Stupava</v>
      </c>
      <c r="C8" s="299"/>
      <c r="D8" s="299"/>
      <c r="E8" s="299"/>
      <c r="F8" s="300">
        <f>DELEGÁT!F8</f>
        <v>44520</v>
      </c>
      <c r="G8" s="301"/>
      <c r="H8" s="301"/>
      <c r="I8" s="301"/>
      <c r="J8" s="301"/>
      <c r="K8" s="301"/>
      <c r="L8" s="301"/>
      <c r="M8" s="301"/>
      <c r="N8" s="301"/>
      <c r="O8" s="301"/>
      <c r="P8" s="302">
        <f>DELEGÁT!P8</f>
        <v>0.75</v>
      </c>
      <c r="Q8" s="301"/>
      <c r="R8" s="301"/>
      <c r="S8" s="301"/>
      <c r="T8" s="301"/>
      <c r="U8" s="301"/>
      <c r="V8" s="301"/>
      <c r="W8" s="303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7" t="str">
        <f>DELEGÁT!B9</f>
        <v>Ing. Vladimír Rančík</v>
      </c>
      <c r="C9" s="288" t="s">
        <v>164</v>
      </c>
      <c r="D9" s="288"/>
      <c r="E9" s="288"/>
      <c r="F9" s="266"/>
      <c r="G9" s="289" t="s">
        <v>34</v>
      </c>
      <c r="H9" s="290"/>
      <c r="I9" s="290"/>
      <c r="J9" s="290"/>
      <c r="K9" s="291"/>
      <c r="L9" s="274" t="s">
        <v>24</v>
      </c>
      <c r="M9" s="274"/>
      <c r="N9" s="274" t="s">
        <v>36</v>
      </c>
      <c r="O9" s="274"/>
      <c r="P9" s="274" t="s">
        <v>155</v>
      </c>
      <c r="Q9" s="274"/>
      <c r="R9" s="274" t="s">
        <v>8</v>
      </c>
      <c r="S9" s="274"/>
      <c r="T9" s="276" t="s">
        <v>156</v>
      </c>
      <c r="U9" s="276"/>
      <c r="V9" s="276"/>
      <c r="W9" s="277"/>
      <c r="AL9" s="21" t="s">
        <v>75</v>
      </c>
      <c r="AM9" s="21" t="s">
        <v>92</v>
      </c>
    </row>
    <row r="10" spans="1:39" ht="13.5" customHeight="1" thickTop="1">
      <c r="A10" s="19"/>
      <c r="B10" s="282"/>
      <c r="C10" s="285"/>
      <c r="D10" s="285"/>
      <c r="E10" s="285"/>
      <c r="F10" s="286"/>
      <c r="G10" s="63" t="s">
        <v>157</v>
      </c>
      <c r="H10" s="280" t="s">
        <v>23</v>
      </c>
      <c r="I10" s="280"/>
      <c r="J10" s="280" t="s">
        <v>35</v>
      </c>
      <c r="K10" s="280"/>
      <c r="L10" s="275"/>
      <c r="M10" s="275"/>
      <c r="N10" s="275"/>
      <c r="O10" s="275"/>
      <c r="P10" s="275"/>
      <c r="Q10" s="275"/>
      <c r="R10" s="275"/>
      <c r="S10" s="275"/>
      <c r="T10" s="278"/>
      <c r="U10" s="278"/>
      <c r="V10" s="278"/>
      <c r="W10" s="279"/>
      <c r="AL10" s="21" t="s">
        <v>76</v>
      </c>
      <c r="AM10" s="21" t="s">
        <v>93</v>
      </c>
    </row>
    <row r="11" spans="1:39" ht="12.75" customHeight="1" thickBot="1">
      <c r="A11" s="19"/>
      <c r="B11" s="281" t="str">
        <f>DELEGÁT!B11</f>
        <v>Matej Adamkovič</v>
      </c>
      <c r="C11" s="283" t="s">
        <v>165</v>
      </c>
      <c r="D11" s="283"/>
      <c r="E11" s="283"/>
      <c r="F11" s="284"/>
      <c r="G11" s="268" t="s">
        <v>160</v>
      </c>
      <c r="H11" s="270">
        <f>DELEGÁT!H11</f>
        <v>18</v>
      </c>
      <c r="I11" s="271"/>
      <c r="J11" s="271">
        <f>DELEGÁT!J11</f>
        <v>7</v>
      </c>
      <c r="K11" s="271"/>
      <c r="L11" s="253" t="str">
        <f>DELEGÁT!L11</f>
        <v>2/1</v>
      </c>
      <c r="M11" s="253"/>
      <c r="N11" s="253">
        <f>DELEGÁT!N11</f>
        <v>0</v>
      </c>
      <c r="O11" s="253"/>
      <c r="P11" s="255">
        <f>DELEGÁT!P11</f>
        <v>2</v>
      </c>
      <c r="Q11" s="255"/>
      <c r="R11" s="255" t="str">
        <f>DELEGÁT!R11</f>
        <v>nie</v>
      </c>
      <c r="S11" s="255"/>
      <c r="T11" s="25" t="s">
        <v>36</v>
      </c>
      <c r="U11" s="206" t="s">
        <v>25</v>
      </c>
      <c r="V11" s="206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82"/>
      <c r="C12" s="285"/>
      <c r="D12" s="285"/>
      <c r="E12" s="285"/>
      <c r="F12" s="286"/>
      <c r="G12" s="268"/>
      <c r="H12" s="270"/>
      <c r="I12" s="271"/>
      <c r="J12" s="271"/>
      <c r="K12" s="271"/>
      <c r="L12" s="253"/>
      <c r="M12" s="253"/>
      <c r="N12" s="253"/>
      <c r="O12" s="253"/>
      <c r="P12" s="255"/>
      <c r="Q12" s="255"/>
      <c r="R12" s="255"/>
      <c r="S12" s="255"/>
      <c r="T12" s="31">
        <f>DELEGÁT!T12</f>
        <v>0</v>
      </c>
      <c r="U12" s="261" t="str">
        <f>DELEGÁT!U12</f>
        <v>nie</v>
      </c>
      <c r="V12" s="26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2" t="str">
        <f>DELEGÁT!B13</f>
        <v>Samuel Švarc</v>
      </c>
      <c r="C13" s="264" t="s">
        <v>165</v>
      </c>
      <c r="D13" s="265"/>
      <c r="E13" s="265"/>
      <c r="F13" s="265"/>
      <c r="G13" s="268" t="s">
        <v>56</v>
      </c>
      <c r="H13" s="270">
        <f>DELEGÁT!H13</f>
        <v>36</v>
      </c>
      <c r="I13" s="271"/>
      <c r="J13" s="271">
        <f>DELEGÁT!J13</f>
        <v>15</v>
      </c>
      <c r="K13" s="271"/>
      <c r="L13" s="253" t="str">
        <f>DELEGÁT!L13</f>
        <v>3/2</v>
      </c>
      <c r="M13" s="253"/>
      <c r="N13" s="253">
        <f>DELEGÁT!N13</f>
        <v>1</v>
      </c>
      <c r="O13" s="253"/>
      <c r="P13" s="255">
        <f>DELEGÁT!P13</f>
        <v>3</v>
      </c>
      <c r="Q13" s="255"/>
      <c r="R13" s="255" t="str">
        <f>DELEGÁT!R13</f>
        <v>nie</v>
      </c>
      <c r="S13" s="255"/>
      <c r="T13" s="25" t="s">
        <v>36</v>
      </c>
      <c r="U13" s="206" t="s">
        <v>25</v>
      </c>
      <c r="V13" s="206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63"/>
      <c r="C14" s="266"/>
      <c r="D14" s="267"/>
      <c r="E14" s="267"/>
      <c r="F14" s="267"/>
      <c r="G14" s="269"/>
      <c r="H14" s="272"/>
      <c r="I14" s="273"/>
      <c r="J14" s="273"/>
      <c r="K14" s="273"/>
      <c r="L14" s="254"/>
      <c r="M14" s="254"/>
      <c r="N14" s="254"/>
      <c r="O14" s="254"/>
      <c r="P14" s="256"/>
      <c r="Q14" s="256"/>
      <c r="R14" s="256"/>
      <c r="S14" s="256"/>
      <c r="T14" s="32">
        <f>DELEGÁT!T14</f>
        <v>0</v>
      </c>
      <c r="U14" s="257" t="str">
        <f>DELEGÁT!U14</f>
        <v>nie</v>
      </c>
      <c r="V14" s="257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8" t="s">
        <v>37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60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44" t="s">
        <v>167</v>
      </c>
      <c r="D16" s="245"/>
      <c r="E16" s="246"/>
      <c r="F16" s="4"/>
      <c r="G16" s="247" t="s">
        <v>153</v>
      </c>
      <c r="H16" s="248"/>
      <c r="I16" s="249"/>
      <c r="J16" s="203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4" t="s">
        <v>12</v>
      </c>
      <c r="D17" s="195"/>
      <c r="E17" s="195"/>
      <c r="F17" s="195"/>
      <c r="G17" s="196"/>
      <c r="H17" s="250" t="s">
        <v>17</v>
      </c>
      <c r="I17" s="251"/>
      <c r="J17" s="251"/>
      <c r="K17" s="251"/>
      <c r="L17" s="251"/>
      <c r="M17" s="251"/>
      <c r="N17" s="251"/>
      <c r="O17" s="251"/>
      <c r="P17" s="252"/>
      <c r="Q17" s="197" t="s">
        <v>16</v>
      </c>
      <c r="R17" s="198"/>
      <c r="S17" s="198"/>
      <c r="T17" s="198"/>
      <c r="U17" s="198"/>
      <c r="V17" s="198"/>
      <c r="W17" s="199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7" t="s">
        <v>44</v>
      </c>
      <c r="I19" s="238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203</v>
      </c>
      <c r="G20" s="7"/>
      <c r="H20" s="144"/>
      <c r="I20" s="144"/>
      <c r="J20" s="144"/>
      <c r="K20" s="144"/>
      <c r="L20" s="144"/>
      <c r="M20" s="241" t="s">
        <v>161</v>
      </c>
      <c r="N20" s="241"/>
      <c r="O20" s="241"/>
      <c r="P20" s="241"/>
      <c r="Q20" s="241"/>
      <c r="R20" s="241"/>
      <c r="S20" s="242"/>
      <c r="T20" s="242"/>
      <c r="U20" s="242"/>
      <c r="V20" s="242"/>
      <c r="W20" s="243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203</v>
      </c>
      <c r="G21" s="7"/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203</v>
      </c>
      <c r="G22" s="7"/>
      <c r="H22" s="219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203</v>
      </c>
      <c r="G23" s="7"/>
      <c r="H23" s="219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1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203</v>
      </c>
      <c r="G24" s="7"/>
      <c r="H24" s="222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203</v>
      </c>
      <c r="F25" s="6"/>
      <c r="G25" s="7"/>
      <c r="H25" s="138"/>
      <c r="I25" s="138"/>
      <c r="J25" s="138"/>
      <c r="K25" s="138"/>
      <c r="L25" s="138"/>
      <c r="M25" s="230" t="s">
        <v>162</v>
      </c>
      <c r="N25" s="230"/>
      <c r="O25" s="230"/>
      <c r="P25" s="230"/>
      <c r="Q25" s="230"/>
      <c r="R25" s="230"/>
      <c r="S25" s="231"/>
      <c r="T25" s="231"/>
      <c r="U25" s="231"/>
      <c r="V25" s="231"/>
      <c r="W25" s="232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203</v>
      </c>
      <c r="G26" s="7"/>
      <c r="H26" s="216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560</v>
      </c>
      <c r="AE26" s="18">
        <f>SUM(AE15:AE24)</f>
        <v>0</v>
      </c>
      <c r="AF26" s="45">
        <f>SUM(AF21:AF24)</f>
        <v>40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 t="s">
        <v>203</v>
      </c>
      <c r="F27" s="9"/>
      <c r="G27" s="10"/>
      <c r="H27" s="219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 t="s">
        <v>203</v>
      </c>
      <c r="F28" s="12"/>
      <c r="G28" s="13"/>
      <c r="H28" s="219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203</v>
      </c>
      <c r="G29" s="16"/>
      <c r="H29" s="225"/>
      <c r="I29" s="226"/>
      <c r="J29" s="226"/>
      <c r="K29" s="226"/>
      <c r="L29" s="226"/>
      <c r="M29" s="226"/>
      <c r="N29" s="223"/>
      <c r="O29" s="223"/>
      <c r="P29" s="223"/>
      <c r="Q29" s="223"/>
      <c r="R29" s="223"/>
      <c r="S29" s="223"/>
      <c r="T29" s="223"/>
      <c r="U29" s="223"/>
      <c r="V29" s="223"/>
      <c r="W29" s="22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33" t="s">
        <v>163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5"/>
      <c r="O30" s="235"/>
      <c r="P30" s="235"/>
      <c r="Q30" s="235"/>
      <c r="R30" s="235"/>
      <c r="S30" s="235"/>
      <c r="T30" s="235"/>
      <c r="U30" s="235"/>
      <c r="V30" s="235"/>
      <c r="W30" s="236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8"/>
      <c r="AM31" s="21" t="s">
        <v>113</v>
      </c>
    </row>
    <row r="32" spans="2:39" ht="33.75" customHeight="1">
      <c r="B32" s="219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1"/>
      <c r="AM32" s="21" t="s">
        <v>114</v>
      </c>
    </row>
    <row r="33" spans="2:39" ht="18.75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AM33" s="21" t="s">
        <v>115</v>
      </c>
    </row>
    <row r="34" spans="2:39" ht="18.75" customHeight="1"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1"/>
      <c r="AM34" s="21" t="s">
        <v>116</v>
      </c>
    </row>
    <row r="35" spans="2:39" ht="18.75" customHeight="1"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AM35" s="21" t="s">
        <v>117</v>
      </c>
    </row>
    <row r="36" spans="2:39" ht="18.75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1"/>
      <c r="AM36" s="21" t="s">
        <v>118</v>
      </c>
    </row>
    <row r="37" spans="2:39" ht="18.75" customHeight="1">
      <c r="B37" s="219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1"/>
      <c r="AM37" s="21" t="s">
        <v>119</v>
      </c>
    </row>
    <row r="38" spans="2:39" ht="18.75" customHeight="1"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1"/>
      <c r="AM38" s="21" t="s">
        <v>120</v>
      </c>
    </row>
    <row r="39" spans="2:39" ht="18.75" customHeight="1" thickBo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AM39" s="21" t="s">
        <v>121</v>
      </c>
    </row>
    <row r="40" spans="2:39" ht="18.75" customHeight="1" thickBot="1">
      <c r="B40" s="78" t="s">
        <v>166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9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8">
      <selection activeCell="K24" sqref="K24:W24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6" t="s">
        <v>168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7"/>
    </row>
    <row r="3" spans="1:39" ht="15" customHeight="1" thickTop="1">
      <c r="A3" s="35"/>
      <c r="B3" s="418" t="str">
        <f>DELEGÁT!B3</f>
        <v>NIKÉ HANDBALL EXTRALIGA</v>
      </c>
      <c r="C3" s="307"/>
      <c r="D3" s="307"/>
      <c r="E3" s="307"/>
      <c r="F3" s="307"/>
      <c r="G3" s="307"/>
      <c r="H3" s="81" t="s">
        <v>67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314" t="str">
        <f>DELEGÁT!S3</f>
        <v>XA 64</v>
      </c>
      <c r="T3" s="314"/>
      <c r="U3" s="314"/>
      <c r="V3" s="314"/>
      <c r="W3" s="315"/>
      <c r="AM3" s="21"/>
    </row>
    <row r="4" spans="1:39" ht="10.5" customHeight="1" thickBot="1">
      <c r="A4" s="35"/>
      <c r="B4" s="419"/>
      <c r="C4" s="420"/>
      <c r="D4" s="420"/>
      <c r="E4" s="420"/>
      <c r="F4" s="420"/>
      <c r="G4" s="420"/>
      <c r="H4" s="421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3"/>
      <c r="T4" s="423"/>
      <c r="U4" s="423"/>
      <c r="V4" s="423"/>
      <c r="W4" s="424"/>
      <c r="AD4" s="18"/>
      <c r="AE4" s="18"/>
      <c r="AL4" s="21"/>
      <c r="AM4" s="21"/>
    </row>
    <row r="5" spans="1:39" s="18" customFormat="1" ht="23.25" customHeight="1" thickBot="1" thickTop="1">
      <c r="A5" s="17"/>
      <c r="B5" s="364" t="s">
        <v>171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1" t="s">
        <v>28</v>
      </c>
      <c r="C6" s="426"/>
      <c r="D6" s="426"/>
      <c r="E6" s="427"/>
      <c r="F6" s="425" t="s">
        <v>178</v>
      </c>
      <c r="G6" s="426"/>
      <c r="H6" s="426"/>
      <c r="I6" s="426"/>
      <c r="J6" s="427"/>
      <c r="K6" s="428" t="s">
        <v>169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7" t="s">
        <v>170</v>
      </c>
      <c r="C7" s="378"/>
      <c r="D7" s="378"/>
      <c r="E7" s="379"/>
      <c r="F7" s="386" t="s">
        <v>29</v>
      </c>
      <c r="G7" s="386"/>
      <c r="H7" s="386"/>
      <c r="I7" s="386"/>
      <c r="J7" s="386"/>
      <c r="K7" s="383" t="s">
        <v>209</v>
      </c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400" t="s">
        <v>30</v>
      </c>
      <c r="C8" s="401"/>
      <c r="D8" s="401"/>
      <c r="E8" s="401"/>
      <c r="F8" s="385" t="s">
        <v>29</v>
      </c>
      <c r="G8" s="385"/>
      <c r="H8" s="385"/>
      <c r="I8" s="385"/>
      <c r="J8" s="385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60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7" t="s">
        <v>31</v>
      </c>
      <c r="C9" s="388"/>
      <c r="D9" s="388"/>
      <c r="E9" s="389"/>
      <c r="F9" s="385" t="s">
        <v>29</v>
      </c>
      <c r="G9" s="385"/>
      <c r="H9" s="385"/>
      <c r="I9" s="385"/>
      <c r="J9" s="385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60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7" t="s">
        <v>32</v>
      </c>
      <c r="C10" s="388"/>
      <c r="D10" s="388"/>
      <c r="E10" s="389"/>
      <c r="F10" s="385" t="s">
        <v>29</v>
      </c>
      <c r="G10" s="385"/>
      <c r="H10" s="385"/>
      <c r="I10" s="385"/>
      <c r="J10" s="385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60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7" t="s">
        <v>33</v>
      </c>
      <c r="C11" s="388"/>
      <c r="D11" s="388"/>
      <c r="E11" s="389"/>
      <c r="F11" s="385" t="s">
        <v>29</v>
      </c>
      <c r="G11" s="385"/>
      <c r="H11" s="385"/>
      <c r="I11" s="385"/>
      <c r="J11" s="385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60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7" t="s">
        <v>5</v>
      </c>
      <c r="C12" s="388"/>
      <c r="D12" s="388"/>
      <c r="E12" s="389"/>
      <c r="F12" s="385" t="s">
        <v>29</v>
      </c>
      <c r="G12" s="385"/>
      <c r="H12" s="385"/>
      <c r="I12" s="385"/>
      <c r="J12" s="385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60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7" t="s">
        <v>6</v>
      </c>
      <c r="C13" s="388"/>
      <c r="D13" s="388"/>
      <c r="E13" s="389"/>
      <c r="F13" s="385" t="s">
        <v>29</v>
      </c>
      <c r="G13" s="385"/>
      <c r="H13" s="385"/>
      <c r="I13" s="385"/>
      <c r="J13" s="385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60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7" t="s">
        <v>7</v>
      </c>
      <c r="C14" s="388"/>
      <c r="D14" s="388"/>
      <c r="E14" s="389"/>
      <c r="F14" s="385" t="s">
        <v>29</v>
      </c>
      <c r="G14" s="385"/>
      <c r="H14" s="385"/>
      <c r="I14" s="385"/>
      <c r="J14" s="385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60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7" t="s">
        <v>38</v>
      </c>
      <c r="C15" s="388"/>
      <c r="D15" s="388"/>
      <c r="E15" s="389"/>
      <c r="F15" s="385" t="s">
        <v>29</v>
      </c>
      <c r="G15" s="385"/>
      <c r="H15" s="385"/>
      <c r="I15" s="385"/>
      <c r="J15" s="385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60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7" t="s">
        <v>39</v>
      </c>
      <c r="C16" s="388"/>
      <c r="D16" s="388"/>
      <c r="E16" s="389"/>
      <c r="F16" s="385" t="s">
        <v>29</v>
      </c>
      <c r="G16" s="385"/>
      <c r="H16" s="385"/>
      <c r="I16" s="385"/>
      <c r="J16" s="385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60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7" t="s">
        <v>40</v>
      </c>
      <c r="C17" s="388"/>
      <c r="D17" s="388"/>
      <c r="E17" s="389"/>
      <c r="F17" s="385" t="s">
        <v>29</v>
      </c>
      <c r="G17" s="385"/>
      <c r="H17" s="385"/>
      <c r="I17" s="385"/>
      <c r="J17" s="385"/>
      <c r="K17" s="359" t="s">
        <v>210</v>
      </c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60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7" t="s">
        <v>10</v>
      </c>
      <c r="C18" s="388"/>
      <c r="D18" s="388"/>
      <c r="E18" s="389"/>
      <c r="F18" s="385" t="s">
        <v>29</v>
      </c>
      <c r="G18" s="385"/>
      <c r="H18" s="385"/>
      <c r="I18" s="385"/>
      <c r="J18" s="385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60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7" t="s">
        <v>11</v>
      </c>
      <c r="C19" s="388"/>
      <c r="D19" s="388"/>
      <c r="E19" s="389"/>
      <c r="F19" s="385" t="s">
        <v>29</v>
      </c>
      <c r="G19" s="385"/>
      <c r="H19" s="385"/>
      <c r="I19" s="385"/>
      <c r="J19" s="385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1" t="s">
        <v>49</v>
      </c>
      <c r="C20" s="372"/>
      <c r="D20" s="372"/>
      <c r="E20" s="390"/>
      <c r="F20" s="385" t="s">
        <v>29</v>
      </c>
      <c r="G20" s="385"/>
      <c r="H20" s="385"/>
      <c r="I20" s="385"/>
      <c r="J20" s="385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3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4" t="s">
        <v>172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6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91" t="s">
        <v>28</v>
      </c>
      <c r="C22" s="392"/>
      <c r="D22" s="392"/>
      <c r="E22" s="393"/>
      <c r="F22" s="367" t="s">
        <v>178</v>
      </c>
      <c r="G22" s="368"/>
      <c r="H22" s="368"/>
      <c r="I22" s="368"/>
      <c r="J22" s="435"/>
      <c r="K22" s="367" t="s">
        <v>169</v>
      </c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70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7" t="s">
        <v>50</v>
      </c>
      <c r="C23" s="378"/>
      <c r="D23" s="378"/>
      <c r="E23" s="379"/>
      <c r="F23" s="380" t="s">
        <v>29</v>
      </c>
      <c r="G23" s="380"/>
      <c r="H23" s="380"/>
      <c r="I23" s="380"/>
      <c r="J23" s="380"/>
      <c r="K23" s="381" t="s">
        <v>212</v>
      </c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2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7" t="s">
        <v>51</v>
      </c>
      <c r="C24" s="388"/>
      <c r="D24" s="388"/>
      <c r="E24" s="389"/>
      <c r="F24" s="385" t="s">
        <v>29</v>
      </c>
      <c r="G24" s="385"/>
      <c r="H24" s="385"/>
      <c r="I24" s="385"/>
      <c r="J24" s="385"/>
      <c r="K24" s="359" t="s">
        <v>213</v>
      </c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60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7" t="s">
        <v>52</v>
      </c>
      <c r="C25" s="388"/>
      <c r="D25" s="388"/>
      <c r="E25" s="389"/>
      <c r="F25" s="385" t="s">
        <v>29</v>
      </c>
      <c r="G25" s="385"/>
      <c r="H25" s="385"/>
      <c r="I25" s="385"/>
      <c r="J25" s="385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60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7" t="s">
        <v>53</v>
      </c>
      <c r="C26" s="388"/>
      <c r="D26" s="388"/>
      <c r="E26" s="389"/>
      <c r="F26" s="385" t="s">
        <v>29</v>
      </c>
      <c r="G26" s="385"/>
      <c r="H26" s="385"/>
      <c r="I26" s="385"/>
      <c r="J26" s="385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60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7" t="s">
        <v>54</v>
      </c>
      <c r="C27" s="388"/>
      <c r="D27" s="388"/>
      <c r="E27" s="389"/>
      <c r="F27" s="385" t="s">
        <v>29</v>
      </c>
      <c r="G27" s="385"/>
      <c r="H27" s="385"/>
      <c r="I27" s="385"/>
      <c r="J27" s="385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60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1" t="s">
        <v>55</v>
      </c>
      <c r="C28" s="372"/>
      <c r="D28" s="372"/>
      <c r="E28" s="390"/>
      <c r="F28" s="385" t="s">
        <v>29</v>
      </c>
      <c r="G28" s="385"/>
      <c r="H28" s="385"/>
      <c r="I28" s="385"/>
      <c r="J28" s="385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3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4" t="s">
        <v>173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6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91" t="s">
        <v>28</v>
      </c>
      <c r="C30" s="392"/>
      <c r="D30" s="392"/>
      <c r="E30" s="403"/>
      <c r="F30" s="402" t="s">
        <v>174</v>
      </c>
      <c r="G30" s="403"/>
      <c r="H30" s="402" t="s">
        <v>175</v>
      </c>
      <c r="I30" s="392"/>
      <c r="J30" s="403"/>
      <c r="K30" s="410" t="s">
        <v>169</v>
      </c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41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7" t="s">
        <v>57</v>
      </c>
      <c r="C31" s="378"/>
      <c r="D31" s="378"/>
      <c r="E31" s="412"/>
      <c r="F31" s="432" t="s">
        <v>29</v>
      </c>
      <c r="G31" s="433"/>
      <c r="H31" s="432" t="s">
        <v>29</v>
      </c>
      <c r="I31" s="380"/>
      <c r="J31" s="433"/>
      <c r="K31" s="434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2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7" t="s">
        <v>58</v>
      </c>
      <c r="C32" s="388"/>
      <c r="D32" s="388"/>
      <c r="E32" s="413"/>
      <c r="F32" s="414" t="s">
        <v>160</v>
      </c>
      <c r="G32" s="415"/>
      <c r="H32" s="414" t="s">
        <v>160</v>
      </c>
      <c r="I32" s="385"/>
      <c r="J32" s="415"/>
      <c r="K32" s="358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60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7" t="s">
        <v>59</v>
      </c>
      <c r="C33" s="388"/>
      <c r="D33" s="388"/>
      <c r="E33" s="413"/>
      <c r="F33" s="414" t="s">
        <v>29</v>
      </c>
      <c r="G33" s="415"/>
      <c r="H33" s="414" t="s">
        <v>29</v>
      </c>
      <c r="I33" s="385"/>
      <c r="J33" s="415"/>
      <c r="K33" s="358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60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7" t="s">
        <v>60</v>
      </c>
      <c r="C34" s="388"/>
      <c r="D34" s="388"/>
      <c r="E34" s="413"/>
      <c r="F34" s="414" t="s">
        <v>29</v>
      </c>
      <c r="G34" s="415"/>
      <c r="H34" s="414" t="s">
        <v>29</v>
      </c>
      <c r="I34" s="385"/>
      <c r="J34" s="415"/>
      <c r="K34" s="358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60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7" t="s">
        <v>61</v>
      </c>
      <c r="C35" s="388"/>
      <c r="D35" s="388"/>
      <c r="E35" s="413"/>
      <c r="F35" s="414" t="s">
        <v>29</v>
      </c>
      <c r="G35" s="415"/>
      <c r="H35" s="414" t="s">
        <v>29</v>
      </c>
      <c r="I35" s="385"/>
      <c r="J35" s="415"/>
      <c r="K35" s="358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60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1" t="s">
        <v>62</v>
      </c>
      <c r="C36" s="372"/>
      <c r="D36" s="372"/>
      <c r="E36" s="373"/>
      <c r="F36" s="414"/>
      <c r="G36" s="415"/>
      <c r="H36" s="414"/>
      <c r="I36" s="385"/>
      <c r="J36" s="415"/>
      <c r="K36" s="358" t="s">
        <v>195</v>
      </c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60"/>
      <c r="X36" s="17"/>
      <c r="Y36" s="17"/>
      <c r="Z36" s="17"/>
      <c r="AM36" s="21"/>
    </row>
    <row r="37" spans="2:47" ht="15.75" customHeight="1" thickBot="1">
      <c r="B37" s="407" t="s">
        <v>63</v>
      </c>
      <c r="C37" s="408"/>
      <c r="D37" s="408"/>
      <c r="E37" s="409"/>
      <c r="F37" s="404" t="s">
        <v>29</v>
      </c>
      <c r="G37" s="406"/>
      <c r="H37" s="404" t="s">
        <v>29</v>
      </c>
      <c r="I37" s="405"/>
      <c r="J37" s="406"/>
      <c r="K37" s="361" t="s">
        <v>211</v>
      </c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3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4" t="s">
        <v>179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6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7" t="s">
        <v>181</v>
      </c>
      <c r="G39" s="368"/>
      <c r="H39" s="369"/>
      <c r="I39" s="367" t="s">
        <v>182</v>
      </c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70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38"/>
      <c r="F40" s="397"/>
      <c r="G40" s="398"/>
      <c r="H40" s="399"/>
      <c r="I40" s="394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52"/>
      <c r="G41" s="353"/>
      <c r="H41" s="354"/>
      <c r="I41" s="355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7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52"/>
      <c r="G42" s="353"/>
      <c r="H42" s="354"/>
      <c r="I42" s="355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7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52"/>
      <c r="G43" s="353"/>
      <c r="H43" s="354"/>
      <c r="I43" s="355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52"/>
      <c r="G44" s="353"/>
      <c r="H44" s="354"/>
      <c r="I44" s="355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7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52"/>
      <c r="G45" s="353"/>
      <c r="H45" s="354"/>
      <c r="I45" s="355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7"/>
    </row>
    <row r="46" spans="2:23" ht="16.5" customHeight="1" thickBot="1">
      <c r="B46" s="74"/>
      <c r="C46" s="42"/>
      <c r="D46" s="43"/>
      <c r="E46" s="44"/>
      <c r="F46" s="340"/>
      <c r="G46" s="341"/>
      <c r="H46" s="342"/>
      <c r="I46" s="343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5"/>
    </row>
    <row r="47" spans="2:23" ht="23.25" customHeight="1" thickBot="1" thickTop="1">
      <c r="B47" s="346" t="s">
        <v>186</v>
      </c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8"/>
    </row>
    <row r="48" spans="2:23" ht="12.75">
      <c r="B48" s="334" t="s">
        <v>192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6"/>
    </row>
    <row r="49" spans="2:23" ht="12.75">
      <c r="B49" s="337" t="s">
        <v>193</v>
      </c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9"/>
    </row>
    <row r="50" spans="2:23" ht="12.75">
      <c r="B50" s="337" t="s">
        <v>194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9"/>
    </row>
    <row r="51" spans="2:23" ht="12.75">
      <c r="B51" s="337" t="s">
        <v>202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9"/>
    </row>
    <row r="52" spans="2:23" ht="12.75">
      <c r="B52" s="337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9"/>
    </row>
    <row r="53" spans="2:23" ht="13.5" thickBot="1">
      <c r="B53" s="349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1"/>
    </row>
    <row r="54" spans="2:23" ht="18.75" customHeight="1" thickBot="1" thickTop="1">
      <c r="B54" s="75" t="s">
        <v>187</v>
      </c>
      <c r="C54" s="321" t="str">
        <f>DELEGÁT!B9</f>
        <v>Ing. Vladimír Rančík</v>
      </c>
      <c r="D54" s="322"/>
      <c r="E54" s="322"/>
      <c r="F54" s="322"/>
      <c r="G54" s="322"/>
      <c r="H54" s="322"/>
      <c r="I54" s="323"/>
      <c r="J54" s="324" t="s">
        <v>188</v>
      </c>
      <c r="K54" s="324"/>
      <c r="L54" s="324"/>
      <c r="M54" s="325"/>
      <c r="N54" s="326">
        <f>DELEGÁT!F8</f>
        <v>44520</v>
      </c>
      <c r="O54" s="327"/>
      <c r="P54" s="327"/>
      <c r="Q54" s="327"/>
      <c r="R54" s="327"/>
      <c r="S54" s="327"/>
      <c r="T54" s="327"/>
      <c r="U54" s="328"/>
      <c r="V54" s="329"/>
      <c r="W54" s="330"/>
    </row>
    <row r="55" spans="2:23" ht="21" customHeight="1" thickBot="1" thickTop="1">
      <c r="B55" s="331" t="s">
        <v>166</v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3"/>
    </row>
    <row r="56" ht="13.5" thickTop="1"/>
  </sheetData>
  <sheetProtection password="CE88" sheet="1" formatCells="0" selectLockedCells="1"/>
  <mergeCells count="134">
    <mergeCell ref="F27:J27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16:E16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F35:G35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0:E10"/>
    <mergeCell ref="B11:E11"/>
    <mergeCell ref="B12:E12"/>
    <mergeCell ref="B13:E13"/>
    <mergeCell ref="B7:E7"/>
    <mergeCell ref="B8:E8"/>
    <mergeCell ref="B9:E9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2021-11-20T12:24:29Z</cp:lastPrinted>
  <dcterms:created xsi:type="dcterms:W3CDTF">2006-07-19T07:47:00Z</dcterms:created>
  <dcterms:modified xsi:type="dcterms:W3CDTF">2021-11-22T13:00:26Z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