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82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<sst xmlns="http://schemas.openxmlformats.org/spreadsheetml/2006/main" count="471" uniqueCount="214">
  <si>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</si>
  <si>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</si>
  <si>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</si>
  <si>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</si>
  <si>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</si>
  <si>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</si>
  <si>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</si>
  <si>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</si>
  <si>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</si>
  <si>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</si>
  <si>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</si>
  <si>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</si>
  <si>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</si>
  <si>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</si>
  <si>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</si>
  <si>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</si>
  <si>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</si>
  <si>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</si>
  <si>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</si>
  <si>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</si>
  <si>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</si>
  <si>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</si>
  <si>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</si>
  <si>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</si>
  <si>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</si>
  <si>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</si>
  <si>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</si>
  <si>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</si>
  <si>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</si>
  <si>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</si>
  <si>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</si>
  <si>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</si>
  <si>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</si>
  <si>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</si>
  <si>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</si>
  <si>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</si>
  <si>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</si>
  <si>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</si>
  <si>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</si>
  <si>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</si>
  <si>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</si>
  <si>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</si>
  <si>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</si>
  <si>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</si>
  <si>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</si>
  <si>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</si>
  <si>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</si>
  <si>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</si>
  <si>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</si>
  <si>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</si>
  <si>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</si>
  <si>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</si>
  <si>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</si>
  <si>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</si>
  <si>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</si>
  <si>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</si>
  <si>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</si>
  <si>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</si>
  <si>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</si>
  <si>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</si>
  <si>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</si>
  <si>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</si>
  <si>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</si>
  <si>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</si>
  <si>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</si>
  <si>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</si>
  <si>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</si>
  <si>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</si>
  <si>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</si>
  <si>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</si>
  <si>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</si>
  <si>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</si>
  <si>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</si>
  <si>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</si>
  <si>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</si>
  <si>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</si>
  <si>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</si>
  <si>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</si>
  <si>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</si>
  <si>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</si>
  <si>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</si>
  <si>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</si>
  <si>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</si>
  <si>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</si>
  <si>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</si>
  <si>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</si>
  <si>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</si>
  <si>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</si>
  <si>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</si>
  <si>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</si>
  <si>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</si>
  <si>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</si>
  <si>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</si>
  <si>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</si>
  <si>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</si>
  <si>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</si>
  <si>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</si>
  <si>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</si>
  <si>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</si>
  <si>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</si>
  <si>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</si>
  <si>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</si>
  <si>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</si>
  <si>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</si>
  <si>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</si>
  <si>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</si>
  <si>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</si>
  <si>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</si>
  <si>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</si>
  <si>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</si>
  <si>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</si>
  <si>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</si>
  <si>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</si>
  <si>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</si>
  <si>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</si>
  <si>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</si>
  <si>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</si>
  <si>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</si>
  <si>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</si>
  <si>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</si>
  <si>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</si>
  <si>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</si>
  <si>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</si>
  <si>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</si>
  <si>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</si>
  <si>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</si>
  <si>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</si>
  <si>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</si>
  <si>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</si>
  <si>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</si>
  <si>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</si>
  <si>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</si>
  <si>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</si>
  <si>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</si>
  <si>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</si>
  <si>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</si>
  <si>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</si>
  <si>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</si>
  <si>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</si>
  <si>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</si>
  <si>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</si>
  <si>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</si>
  <si>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</si>
  <si>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</si>
  <si>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</si>
  <si>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</si>
  <si>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</si>
  <si>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</si>
  <si>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</si>
  <si>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</si>
  <si>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</si>
  <si>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</si>
  <si>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</si>
  <si>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</si>
  <si>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</si>
  <si>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</si>
  <si>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</si>
  <si>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</si>
  <si>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</si>
  <si>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</si>
  <si>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</si>
  <si>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</si>
  <si>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</si>
  <si>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</si>
  <si>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</si>
  <si>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</si>
  <si>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</si>
  <si>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</si>
  <si>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</si>
  <si>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</si>
  <si>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</si>
  <si>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</si>
  <si>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</si>
  <si>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</si>
  <si>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</si>
  <si>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</si>
  <si>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</si>
  <si>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</si>
  <si>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</si>
  <si>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</si>
  <si>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</si>
  <si>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</si>
  <si>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</si>
  <si>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</si>
  <si>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</si>
  <si>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</si>
  <si>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</si>
  <si>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</si>
  <si>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</si>
  <si>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</si>
  <si>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</si>
  <si>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</si>
  <si>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XA-69</t>
  </si>
  <si>
    <t>HK Košice</t>
  </si>
  <si>
    <t>Tatran Prešov</t>
  </si>
  <si>
    <t>ŠH Bernoláková</t>
  </si>
  <si>
    <t>8/8</t>
  </si>
  <si>
    <t>0/0</t>
  </si>
  <si>
    <t>mariannanemcikova@gmail.com</t>
  </si>
  <si>
    <t>Peter Boháč</t>
  </si>
  <si>
    <t>podľa covid opatrení</t>
  </si>
  <si>
    <t>Č/Z Soláriková M./Kišidayová P.</t>
  </si>
  <si>
    <t>TK nebola</t>
  </si>
  <si>
    <t>Mudr.Peter Polan</t>
  </si>
  <si>
    <t>Pavol Hižnay</t>
  </si>
  <si>
    <t>Peter Tumidalský</t>
  </si>
  <si>
    <t>Všetky marketingové náležitosti splnené podľa manuálu(viď.foto v prílohe mailu)</t>
  </si>
  <si>
    <t>Covid opatrenia dodržané</t>
  </si>
  <si>
    <t>za faul , 8:5 c)</t>
  </si>
  <si>
    <t>59.11</t>
  </si>
  <si>
    <t>v dvoch prípadoch trocha unáhlená pasívna hra, raz zbytočne ponechaná výhoda faulovanému hráčovi, ktorý následne dôsledkom tohto faulu stratil loptu zlou prihrávkou.</t>
  </si>
  <si>
    <t>bez divákov</t>
  </si>
  <si>
    <t>Veľmi dobrý koncentrovaný výkon v náročnom stretnutí, či už z pohľadu frekvencie komplikovaných herných situácií, ale aj celkovej atmosféry. Od úvodu dobré nastavenie línie progresivity na obe strany, správne vyhodnotenie súbojov pivot/obrana, ako aj útočných faulov. Správne odpískané 7m hody, spolupráca so stolíkom.</t>
  </si>
  <si>
    <t>Zápas zvládnutý touto rozhodcovskou dvojicou veľmi dobre, do budúcna sa len poučiť, že aj pri takýchto vypätých zápasoch a rôznych neprimeraných podnetoch zo strany aktérov zápasu, zostať rozvážni a neunáhliť sa pri rozhodnutiach pod tlakom. Drobné nedostatky podrobne prebraté na hodnotení.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</si>
</sst>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6">
      <selection activeCell="F20" sqref="F20:G29"/>
    </sheetView>
  </sheetViews>
  <sheetFormatPr defaultColWidth="4.574218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77" customWidth="1"/>
    <col min="39" max="39" width="4.57421875" style="77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192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193</v>
      </c>
      <c r="C6" s="187"/>
      <c r="D6" s="187"/>
      <c r="E6" s="187"/>
      <c r="F6" s="187"/>
      <c r="G6" s="187" t="s">
        <v>194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73</v>
      </c>
      <c r="AM7" s="78" t="s">
        <v>90</v>
      </c>
    </row>
    <row r="8" spans="1:39" ht="24" customHeight="1" thickBot="1">
      <c r="A8" s="19"/>
      <c r="B8" s="206" t="s">
        <v>195</v>
      </c>
      <c r="C8" s="207"/>
      <c r="D8" s="207"/>
      <c r="E8" s="207"/>
      <c r="F8" s="208">
        <v>44527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0.75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79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95</v>
      </c>
      <c r="C11" s="125" t="s">
        <v>165</v>
      </c>
      <c r="D11" s="125"/>
      <c r="E11" s="125"/>
      <c r="F11" s="126"/>
      <c r="G11" s="102" t="s">
        <v>160</v>
      </c>
      <c r="H11" s="95">
        <v>26</v>
      </c>
      <c r="I11" s="85"/>
      <c r="J11" s="84">
        <v>11</v>
      </c>
      <c r="K11" s="85"/>
      <c r="L11" s="86" t="s">
        <v>197</v>
      </c>
      <c r="M11" s="86"/>
      <c r="N11" s="91">
        <v>1</v>
      </c>
      <c r="O11" s="92"/>
      <c r="P11" s="88">
        <v>7</v>
      </c>
      <c r="Q11" s="89"/>
      <c r="R11" s="174">
        <v>1</v>
      </c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/>
      <c r="U12" s="83"/>
      <c r="V12" s="83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104</v>
      </c>
      <c r="C13" s="127" t="s">
        <v>165</v>
      </c>
      <c r="D13" s="128"/>
      <c r="E13" s="128"/>
      <c r="F13" s="128"/>
      <c r="G13" s="102" t="s">
        <v>56</v>
      </c>
      <c r="H13" s="95">
        <v>29</v>
      </c>
      <c r="I13" s="85"/>
      <c r="J13" s="84">
        <v>17</v>
      </c>
      <c r="K13" s="85"/>
      <c r="L13" s="86" t="s">
        <v>196</v>
      </c>
      <c r="M13" s="86"/>
      <c r="N13" s="91">
        <v>1</v>
      </c>
      <c r="O13" s="92"/>
      <c r="P13" s="88">
        <v>5</v>
      </c>
      <c r="Q13" s="89"/>
      <c r="R13" s="174" t="s">
        <v>1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/>
      <c r="U14" s="94"/>
      <c r="V14" s="94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198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14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9</v>
      </c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43" t="s">
        <v>212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9</v>
      </c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9</v>
      </c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9</v>
      </c>
      <c r="G24" s="7"/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161" t="s">
        <v>210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80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/>
      <c r="G27" s="10" t="s">
        <v>9</v>
      </c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 t="s">
        <v>213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8">
      <selection activeCell="F29" sqref="F29"/>
    </sheetView>
  </sheetViews>
  <sheetFormatPr defaultColWidth="4.574218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18" customWidth="1"/>
    <col min="39" max="39" width="4.57421875" style="18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XA-69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HK Košice</v>
      </c>
      <c r="C6" s="235"/>
      <c r="D6" s="235"/>
      <c r="E6" s="235"/>
      <c r="F6" s="235"/>
      <c r="G6" s="235" t="str">
        <f>DELEGÁT!G6</f>
        <v>Tatran Prešov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ŠH Bernoláková</v>
      </c>
      <c r="C8" s="241"/>
      <c r="D8" s="241"/>
      <c r="E8" s="241"/>
      <c r="F8" s="242">
        <f>DELEGÁT!F8</f>
        <v>44527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0.75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Mgr. Marianna Nemčíková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Bc. Gábor Balogh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26</v>
      </c>
      <c r="I11" s="267"/>
      <c r="J11" s="267">
        <f>DELEGÁT!J11</f>
        <v>11</v>
      </c>
      <c r="K11" s="267"/>
      <c r="L11" s="268" t="str">
        <f>DELEGÁT!L11</f>
        <v>0/0</v>
      </c>
      <c r="M11" s="268"/>
      <c r="N11" s="268">
        <f>DELEGÁT!N11</f>
        <v>1</v>
      </c>
      <c r="O11" s="268"/>
      <c r="P11" s="269">
        <f>DELEGÁT!P11</f>
        <v>7</v>
      </c>
      <c r="Q11" s="269"/>
      <c r="R11" s="269">
        <f>DELEGÁT!R11</f>
        <v>1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>
        <f>DELEGÁT!T12</f>
        <v>0</v>
      </c>
      <c r="U12" s="270">
        <f>DELEGÁT!U12</f>
        <v>0</v>
      </c>
      <c r="V12" s="270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Mgr. Patrik Klimko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29</v>
      </c>
      <c r="I13" s="267"/>
      <c r="J13" s="267">
        <f>DELEGÁT!J13</f>
        <v>17</v>
      </c>
      <c r="K13" s="267"/>
      <c r="L13" s="268" t="str">
        <f>DELEGÁT!L13</f>
        <v>8/8</v>
      </c>
      <c r="M13" s="268"/>
      <c r="N13" s="268">
        <f>DELEGÁT!N13</f>
        <v>1</v>
      </c>
      <c r="O13" s="268"/>
      <c r="P13" s="269">
        <f>DELEGÁT!P13</f>
        <v>5</v>
      </c>
      <c r="Q13" s="269"/>
      <c r="R13" s="269" t="str">
        <f>DELEGÁT!R13</f>
        <v>-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>
        <f>DELEGÁT!T14</f>
        <v>0</v>
      </c>
      <c r="U14" s="281">
        <f>DELEGÁT!U14</f>
        <v>0</v>
      </c>
      <c r="V14" s="281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 t="s">
        <v>14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16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9</v>
      </c>
      <c r="G20" s="7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 t="s">
        <v>9</v>
      </c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9</v>
      </c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 t="s">
        <v>9</v>
      </c>
      <c r="G24" s="7"/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80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/>
      <c r="G27" s="10" t="s">
        <v>9</v>
      </c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">
      <selection activeCell="K26" sqref="K26:W26"/>
    </sheetView>
  </sheetViews>
  <sheetFormatPr defaultColWidth="4.57421875" defaultRowHeight="12.75"/>
  <cols>
    <col min="1" max="1" width="5.421875" style="17" customWidth="1"/>
    <col min="2" max="2" width="32.00390625" style="17" customWidth="1"/>
    <col min="3" max="4" width="5.140625" style="17" customWidth="1"/>
    <col min="5" max="5" width="6.57421875" style="17" customWidth="1"/>
    <col min="6" max="7" width="5.140625" style="17" customWidth="1"/>
    <col min="8" max="9" width="3.140625" style="17" customWidth="1"/>
    <col min="10" max="10" width="3.42187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42187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18" customWidth="1"/>
    <col min="39" max="39" width="4.57421875" style="18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XA-69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 t="s">
        <v>199</v>
      </c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 t="s">
        <v>200</v>
      </c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 t="s">
        <v>201</v>
      </c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 t="s">
        <v>202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 t="s">
        <v>203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 t="s">
        <v>204</v>
      </c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 t="s">
        <v>201</v>
      </c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29" t="s">
        <v>29</v>
      </c>
      <c r="H27" s="429"/>
      <c r="I27" s="429"/>
      <c r="J27" s="430"/>
      <c r="K27" s="317" t="s">
        <v>211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29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160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29</v>
      </c>
      <c r="G36" s="330"/>
      <c r="H36" s="329" t="s">
        <v>29</v>
      </c>
      <c r="I36" s="320"/>
      <c r="J36" s="330"/>
      <c r="K36" s="316" t="s">
        <v>202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 t="s">
        <v>203</v>
      </c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 t="s">
        <v>205</v>
      </c>
      <c r="C40" s="36" t="s">
        <v>160</v>
      </c>
      <c r="D40" s="37">
        <v>19</v>
      </c>
      <c r="E40" s="38" t="s">
        <v>209</v>
      </c>
      <c r="F40" s="388" t="s">
        <v>184</v>
      </c>
      <c r="G40" s="389"/>
      <c r="H40" s="390"/>
      <c r="I40" s="385" t="s">
        <v>208</v>
      </c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5"/>
      <c r="C46" s="42"/>
      <c r="D46" s="43"/>
      <c r="E46" s="44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206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207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6" t="s">
        <v>187</v>
      </c>
      <c r="C54" s="416" t="str">
        <f>DELEGÁT!B9</f>
        <v>Mgr. Marianna Nemčíková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44527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2021-11-26T08:34:06Z</cp:lastPrinted>
  <dcterms:created xsi:type="dcterms:W3CDTF">2006-07-19T07:47:00Z</dcterms:created>
  <dcterms:modified xsi:type="dcterms:W3CDTF">2021-11-30T12:46:39Z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