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<sst xmlns="http://schemas.openxmlformats.org/spreadsheetml/2006/main" count="471" uniqueCount="213">
  <si>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</si>
  <si>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</si>
  <si>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</si>
  <si>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</si>
  <si>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</si>
  <si>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</si>
  <si>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</si>
  <si>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</si>
  <si>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</si>
  <si>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</si>
  <si>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</si>
  <si>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</si>
  <si>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</si>
  <si>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</si>
  <si>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</si>
  <si>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</si>
  <si>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</si>
  <si>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</si>
  <si>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</si>
  <si>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</si>
  <si>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</si>
  <si>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</si>
  <si>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</si>
  <si>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</si>
  <si>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</si>
  <si>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</si>
  <si>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</si>
  <si>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</si>
  <si>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</si>
  <si>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</si>
  <si>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</si>
  <si>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</si>
  <si>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</si>
  <si>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</si>
  <si>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</si>
  <si>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</si>
  <si>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</si>
  <si>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</si>
  <si>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</si>
  <si>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</si>
  <si>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</si>
  <si>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</si>
  <si>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</si>
  <si>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</si>
  <si>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</si>
  <si>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</si>
  <si>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</si>
  <si>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</si>
  <si>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</si>
  <si>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</si>
  <si>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</si>
  <si>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</si>
  <si>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</si>
  <si>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</si>
  <si>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</si>
  <si>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</si>
  <si>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</si>
  <si>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</si>
  <si>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</si>
  <si>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</si>
  <si>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</si>
  <si>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</si>
  <si>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</si>
  <si>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</si>
  <si>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</si>
  <si>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</si>
  <si>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</si>
  <si>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</si>
  <si>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</si>
  <si>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</si>
  <si>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</si>
  <si>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</si>
  <si>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</si>
  <si>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</si>
  <si>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</si>
  <si>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</si>
  <si>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</si>
  <si>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</si>
  <si>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</si>
  <si>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</si>
  <si>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</si>
  <si>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</si>
  <si>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</si>
  <si>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</si>
  <si>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</si>
  <si>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</si>
  <si>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</si>
  <si>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</si>
  <si>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</si>
  <si>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</si>
  <si>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</si>
  <si>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</si>
  <si>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</si>
  <si>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</si>
  <si>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</si>
  <si>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</si>
  <si>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</si>
  <si>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</si>
  <si>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</si>
  <si>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</si>
  <si>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</si>
  <si>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</si>
  <si>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</si>
  <si>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</si>
  <si>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</si>
  <si>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</si>
  <si>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</si>
  <si>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</si>
  <si>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</si>
  <si>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</si>
  <si>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</si>
  <si>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</si>
  <si>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</si>
  <si>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</si>
  <si>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</si>
  <si>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</si>
  <si>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</si>
  <si>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</si>
  <si>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</si>
  <si>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</si>
  <si>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</si>
  <si>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</si>
  <si>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</si>
  <si>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</si>
  <si>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</si>
  <si>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</si>
  <si>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</si>
  <si>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</si>
  <si>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</si>
  <si>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</si>
  <si>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</si>
  <si>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</si>
  <si>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</si>
  <si>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</si>
  <si>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</si>
  <si>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</si>
  <si>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</si>
  <si>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</si>
  <si>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</si>
  <si>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</si>
  <si>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</si>
  <si>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</si>
  <si>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</si>
  <si>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</si>
  <si>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</si>
  <si>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</si>
  <si>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</si>
  <si>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</si>
  <si>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</si>
  <si>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</si>
  <si>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</si>
  <si>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</si>
  <si>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</si>
  <si>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</si>
  <si>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</si>
  <si>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</si>
  <si>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</si>
  <si>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</si>
  <si>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</si>
  <si>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</si>
  <si>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</si>
  <si>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</si>
  <si>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</si>
  <si>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</si>
  <si>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</si>
  <si>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</si>
  <si>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</si>
  <si>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</si>
  <si>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</si>
  <si>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</si>
  <si>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</si>
  <si>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</si>
  <si>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</si>
  <si>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</si>
  <si>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</si>
  <si>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</si>
  <si>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</si>
  <si>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</si>
  <si>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</si>
  <si>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</si>
  <si>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</si>
  <si>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</si>
  <si>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</si>
  <si>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</si>
  <si>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</si>
  <si>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</si>
  <si>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</si>
  <si>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</si>
  <si>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</si>
  <si>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</si>
  <si>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</si>
  <si>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SPM-15</t>
  </si>
  <si>
    <t>HK Košice</t>
  </si>
  <si>
    <t>Tatran Prešov</t>
  </si>
  <si>
    <t>Košice</t>
  </si>
  <si>
    <t>8/8</t>
  </si>
  <si>
    <t>2/2</t>
  </si>
  <si>
    <t>0</t>
  </si>
  <si>
    <t>karlubik@plastex.sk</t>
  </si>
  <si>
    <t>Moje odporúčanie je stručné: pokračovať v týchto výkonoch, v tomto zápase ste prezentovali veľmi dobrý súlad medzi vašou presnosťou a presvedčivosťou na ihrisku.</t>
  </si>
  <si>
    <t>Občasne prišlo k nevynútenému hvizdu, ktorý však nemal vážny vplyv na výsledok hernej situácie</t>
  </si>
  <si>
    <t>vytlačený zápis som dostal až cca 15min pre zápasom...v tlačiarni chýbal toner</t>
  </si>
  <si>
    <t>zápis som nedostal načas</t>
  </si>
  <si>
    <t>TK nebola</t>
  </si>
  <si>
    <t>Mudr. Peter Polan</t>
  </si>
  <si>
    <t>1hráč z oboch tímov hral na ČP</t>
  </si>
  <si>
    <t>Hráč HK KE Dominik Bakši a hráč Tatrana PO Marko Davidivič hrali na ČP a predložili ID kartu.</t>
  </si>
  <si>
    <t>Pred zápasom prebehla kontrola oprávnenosti nástupu hráčov na zápas-Covid opatrenia. Všetko ok</t>
  </si>
  <si>
    <t>Technická porada, predzápasový nástup a prezentácia v zmysle upraveného reglementu súťaže.</t>
  </si>
  <si>
    <t>Tento zápas SP sa hral do rozhodnutia. Keďže zápas skončil remízou, rozhodovalo sa v zmysle rozpisu SP streľbou 7m hodov podľa platných pravidiel.</t>
  </si>
  <si>
    <t>Tím PO hádzal 5 7m hodov, úspešní boli 2x. Tím KE hádzal iba 4 7m hody, úspešní boli 3x. K prevedeniu posledného 7m hodu už neprišlo, nakoľko o víťazovi už bolo rozhodnuté.</t>
  </si>
  <si>
    <t>ZVD PO R. Antl napomínaný za nešp.správanie</t>
  </si>
  <si>
    <t>Veľmi dobre zvládnutý derby zápas. Citlivo poskytované výhody, výborné posudzovanie ÚF a 7m situácií. Veľmi správne posudzovaná pasívna hra vrátane situácií, keď R signalizovali pasívnu hru pri viacerých presilovkách družstiev.                                                    Dobre nastavená miera razantnosti vystupovania, R si urobili na ihrisku od začiatku poriadok a rešpekt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</si>
</sst>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7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 shrinkToFit="1"/>
      <protection locked="0"/>
    </xf>
    <xf numFmtId="0" fontId="26" fillId="30" borderId="0" xfId="0" applyFont="1" applyFill="1" applyBorder="1" applyAlignment="1" applyProtection="1">
      <alignment horizontal="left" vertical="top" shrinkToFit="1"/>
      <protection locked="0"/>
    </xf>
    <xf numFmtId="0" fontId="26" fillId="30" borderId="22" xfId="0" applyFont="1" applyFill="1" applyBorder="1" applyAlignment="1" applyProtection="1">
      <alignment horizontal="left" vertical="top" shrinkToFit="1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 shrinkToFit="1"/>
      <protection locked="0"/>
    </xf>
    <xf numFmtId="0" fontId="26" fillId="0" borderId="10" xfId="0" applyFont="1" applyBorder="1" applyAlignment="1" applyProtection="1">
      <alignment horizontal="left" vertical="center" shrinkToFit="1"/>
      <protection locked="0"/>
    </xf>
    <xf numFmtId="0" fontId="26" fillId="0" borderId="35" xfId="0" applyFont="1" applyBorder="1" applyAlignment="1" applyProtection="1">
      <alignment horizontal="left" vertical="center"/>
      <protection locked="0"/>
    </xf>
    <xf numFmtId="0" fontId="26" fillId="0" borderId="115" xfId="0" applyFont="1" applyBorder="1" applyAlignment="1" applyProtection="1">
      <alignment horizontal="left" vertical="center"/>
      <protection locked="0"/>
    </xf>
    <xf numFmtId="0" fontId="26" fillId="0" borderId="125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26" fillId="36" borderId="129" xfId="46" applyFont="1" applyFill="1" applyBorder="1" applyAlignment="1" applyProtection="1">
      <alignment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4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 wrapText="1" shrinkToFit="1"/>
      <protection locked="0"/>
    </xf>
    <xf numFmtId="0" fontId="26" fillId="0" borderId="21" xfId="0" applyFont="1" applyBorder="1" applyAlignment="1" applyProtection="1">
      <alignment horizontal="left" vertical="center" wrapText="1" shrinkToFit="1"/>
      <protection locked="0"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136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7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71" fontId="37" fillId="30" borderId="145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6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3" xfId="0" applyFont="1" applyBorder="1" applyAlignment="1" applyProtection="1">
      <alignment horizontal="center" vertical="center"/>
      <protection locked="0"/>
    </xf>
    <xf numFmtId="0" fontId="9" fillId="0" borderId="14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9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/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191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192</v>
      </c>
      <c r="C6" s="111"/>
      <c r="D6" s="111"/>
      <c r="E6" s="111"/>
      <c r="F6" s="111"/>
      <c r="G6" s="111" t="s">
        <v>193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194</v>
      </c>
      <c r="C8" s="89"/>
      <c r="D8" s="89"/>
      <c r="E8" s="89"/>
      <c r="F8" s="90">
        <v>44601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100</v>
      </c>
      <c r="C11" s="181" t="s">
        <v>165</v>
      </c>
      <c r="D11" s="181"/>
      <c r="E11" s="181"/>
      <c r="F11" s="182"/>
      <c r="G11" s="190" t="s">
        <v>160</v>
      </c>
      <c r="H11" s="133">
        <v>29</v>
      </c>
      <c r="I11" s="134"/>
      <c r="J11" s="137">
        <v>14</v>
      </c>
      <c r="K11" s="134"/>
      <c r="L11" s="203" t="s">
        <v>195</v>
      </c>
      <c r="M11" s="203"/>
      <c r="N11" s="201">
        <v>2</v>
      </c>
      <c r="O11" s="202"/>
      <c r="P11" s="130">
        <v>5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197</v>
      </c>
      <c r="U12" s="211" t="s">
        <v>197</v>
      </c>
      <c r="V12" s="211"/>
      <c r="W12" s="1" t="s">
        <v>197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109</v>
      </c>
      <c r="C13" s="183" t="s">
        <v>165</v>
      </c>
      <c r="D13" s="184"/>
      <c r="E13" s="184"/>
      <c r="F13" s="184"/>
      <c r="G13" s="190" t="s">
        <v>56</v>
      </c>
      <c r="H13" s="133">
        <v>29</v>
      </c>
      <c r="I13" s="134"/>
      <c r="J13" s="137">
        <v>13</v>
      </c>
      <c r="K13" s="134"/>
      <c r="L13" s="203" t="s">
        <v>196</v>
      </c>
      <c r="M13" s="203"/>
      <c r="N13" s="201">
        <v>1</v>
      </c>
      <c r="O13" s="202"/>
      <c r="P13" s="130">
        <v>4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160</v>
      </c>
      <c r="U14" s="215" t="s">
        <v>197</v>
      </c>
      <c r="V14" s="215"/>
      <c r="W14" s="47" t="s">
        <v>197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14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48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212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80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200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80</v>
      </c>
      <c r="AG26" s="18">
        <f>SUM(AG22:AG24)</f>
        <v>100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9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199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8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>
        <f>DELEGÁT!B3</f>
        <v>0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SPM-15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Košice</v>
      </c>
      <c r="C6" s="285"/>
      <c r="D6" s="285"/>
      <c r="E6" s="285"/>
      <c r="F6" s="285"/>
      <c r="G6" s="285" t="str">
        <f>DELEGÁT!G6</f>
        <v>Tatran Prešov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Košice</v>
      </c>
      <c r="C8" s="291"/>
      <c r="D8" s="291"/>
      <c r="E8" s="291"/>
      <c r="F8" s="292">
        <f>DELEGÁT!F8</f>
        <v>44601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Igor Karlubík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Prof. Ing. Peter Haščík, PhD.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29</v>
      </c>
      <c r="I11" s="263"/>
      <c r="J11" s="263">
        <f>DELEGÁT!J11</f>
        <v>14</v>
      </c>
      <c r="K11" s="263"/>
      <c r="L11" s="245" t="str">
        <f>DELEGÁT!L11</f>
        <v>8/8</v>
      </c>
      <c r="M11" s="245"/>
      <c r="N11" s="245">
        <f>DELEGÁT!N11</f>
        <v>2</v>
      </c>
      <c r="O11" s="245"/>
      <c r="P11" s="247">
        <f>DELEGÁT!P11</f>
        <v>5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Zbislav Oťapka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29</v>
      </c>
      <c r="I13" s="263"/>
      <c r="J13" s="263">
        <f>DELEGÁT!J13</f>
        <v>13</v>
      </c>
      <c r="K13" s="263"/>
      <c r="L13" s="245" t="str">
        <f>DELEGÁT!L13</f>
        <v>2/2</v>
      </c>
      <c r="M13" s="245"/>
      <c r="N13" s="245">
        <f>DELEGÁT!N13</f>
        <v>1</v>
      </c>
      <c r="O13" s="245"/>
      <c r="P13" s="247">
        <f>DELEGÁT!P13</f>
        <v>4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A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14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48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80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 t="s">
        <v>9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4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23" t="s">
        <v>168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4"/>
    </row>
    <row r="3" spans="1:39" ht="15" customHeight="1" thickTop="1">
      <c r="A3" s="35"/>
      <c r="B3" s="425">
        <f>DELEGÁT!B3</f>
        <v>0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SPM-15</v>
      </c>
      <c r="T3" s="306"/>
      <c r="U3" s="306"/>
      <c r="V3" s="306"/>
      <c r="W3" s="307"/>
      <c r="AM3" s="21"/>
    </row>
    <row r="4" spans="1:39" ht="10.5" customHeight="1" thickBot="1">
      <c r="A4" s="35"/>
      <c r="B4" s="426"/>
      <c r="C4" s="427"/>
      <c r="D4" s="427"/>
      <c r="E4" s="427"/>
      <c r="F4" s="427"/>
      <c r="G4" s="427"/>
      <c r="H4" s="428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30"/>
      <c r="T4" s="430"/>
      <c r="U4" s="430"/>
      <c r="V4" s="430"/>
      <c r="W4" s="431"/>
      <c r="AD4" s="18"/>
      <c r="AE4" s="18"/>
      <c r="AL4" s="21"/>
      <c r="AM4" s="21"/>
    </row>
    <row r="5" spans="1:39" s="18" customFormat="1" ht="23.25" customHeight="1" thickBot="1" thickTop="1">
      <c r="A5" s="17"/>
      <c r="B5" s="361" t="s">
        <v>171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8" t="s">
        <v>28</v>
      </c>
      <c r="C6" s="433"/>
      <c r="D6" s="433"/>
      <c r="E6" s="434"/>
      <c r="F6" s="432" t="s">
        <v>178</v>
      </c>
      <c r="G6" s="433"/>
      <c r="H6" s="433"/>
      <c r="I6" s="433"/>
      <c r="J6" s="434"/>
      <c r="K6" s="435" t="s">
        <v>169</v>
      </c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7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4" t="s">
        <v>170</v>
      </c>
      <c r="C7" s="375"/>
      <c r="D7" s="375"/>
      <c r="E7" s="376"/>
      <c r="F7" s="388" t="s">
        <v>29</v>
      </c>
      <c r="G7" s="388"/>
      <c r="H7" s="388"/>
      <c r="I7" s="388"/>
      <c r="J7" s="388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1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407" t="s">
        <v>30</v>
      </c>
      <c r="C8" s="408"/>
      <c r="D8" s="408"/>
      <c r="E8" s="408"/>
      <c r="F8" s="387" t="s">
        <v>9</v>
      </c>
      <c r="G8" s="387"/>
      <c r="H8" s="387"/>
      <c r="I8" s="387"/>
      <c r="J8" s="387"/>
      <c r="K8" s="382" t="s">
        <v>201</v>
      </c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3"/>
      <c r="X8" s="17"/>
      <c r="Y8" s="17"/>
      <c r="Z8" s="17"/>
      <c r="AA8" s="17"/>
      <c r="AB8" s="17"/>
      <c r="AC8" s="17"/>
      <c r="AM8" s="21"/>
    </row>
    <row r="9" spans="1:39" s="18" customFormat="1" ht="15" customHeight="1">
      <c r="A9" s="17"/>
      <c r="B9" s="392" t="s">
        <v>31</v>
      </c>
      <c r="C9" s="393"/>
      <c r="D9" s="393"/>
      <c r="E9" s="394"/>
      <c r="F9" s="389" t="s">
        <v>29</v>
      </c>
      <c r="G9" s="390"/>
      <c r="H9" s="390"/>
      <c r="I9" s="390"/>
      <c r="J9" s="391"/>
      <c r="K9" s="384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6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92" t="s">
        <v>32</v>
      </c>
      <c r="C10" s="393"/>
      <c r="D10" s="393"/>
      <c r="E10" s="394"/>
      <c r="F10" s="387" t="s">
        <v>29</v>
      </c>
      <c r="G10" s="387"/>
      <c r="H10" s="387"/>
      <c r="I10" s="387"/>
      <c r="J10" s="387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7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92" t="s">
        <v>33</v>
      </c>
      <c r="C11" s="393"/>
      <c r="D11" s="393"/>
      <c r="E11" s="394"/>
      <c r="F11" s="387" t="s">
        <v>29</v>
      </c>
      <c r="G11" s="387"/>
      <c r="H11" s="387"/>
      <c r="I11" s="387"/>
      <c r="J11" s="387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7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92" t="s">
        <v>5</v>
      </c>
      <c r="C12" s="393"/>
      <c r="D12" s="393"/>
      <c r="E12" s="394"/>
      <c r="F12" s="387" t="s">
        <v>29</v>
      </c>
      <c r="G12" s="387"/>
      <c r="H12" s="387"/>
      <c r="I12" s="387"/>
      <c r="J12" s="387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92" t="s">
        <v>6</v>
      </c>
      <c r="C13" s="393"/>
      <c r="D13" s="393"/>
      <c r="E13" s="394"/>
      <c r="F13" s="387" t="s">
        <v>29</v>
      </c>
      <c r="G13" s="387"/>
      <c r="H13" s="387"/>
      <c r="I13" s="387"/>
      <c r="J13" s="387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7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92" t="s">
        <v>7</v>
      </c>
      <c r="C14" s="393"/>
      <c r="D14" s="393"/>
      <c r="E14" s="394"/>
      <c r="F14" s="387" t="s">
        <v>29</v>
      </c>
      <c r="G14" s="387"/>
      <c r="H14" s="387"/>
      <c r="I14" s="387"/>
      <c r="J14" s="387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92" t="s">
        <v>38</v>
      </c>
      <c r="C15" s="393"/>
      <c r="D15" s="393"/>
      <c r="E15" s="394"/>
      <c r="F15" s="387" t="s">
        <v>9</v>
      </c>
      <c r="G15" s="387"/>
      <c r="H15" s="387"/>
      <c r="I15" s="387"/>
      <c r="J15" s="387"/>
      <c r="K15" s="356" t="s">
        <v>202</v>
      </c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7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92" t="s">
        <v>39</v>
      </c>
      <c r="C16" s="393"/>
      <c r="D16" s="393"/>
      <c r="E16" s="394"/>
      <c r="F16" s="387" t="s">
        <v>29</v>
      </c>
      <c r="G16" s="387"/>
      <c r="H16" s="387"/>
      <c r="I16" s="387"/>
      <c r="J16" s="387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7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92" t="s">
        <v>40</v>
      </c>
      <c r="C17" s="393"/>
      <c r="D17" s="393"/>
      <c r="E17" s="394"/>
      <c r="F17" s="387" t="s">
        <v>29</v>
      </c>
      <c r="G17" s="387"/>
      <c r="H17" s="387"/>
      <c r="I17" s="387"/>
      <c r="J17" s="387"/>
      <c r="K17" s="356" t="s">
        <v>203</v>
      </c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7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92" t="s">
        <v>10</v>
      </c>
      <c r="C18" s="393"/>
      <c r="D18" s="393"/>
      <c r="E18" s="394"/>
      <c r="F18" s="387" t="s">
        <v>29</v>
      </c>
      <c r="G18" s="387"/>
      <c r="H18" s="387"/>
      <c r="I18" s="387"/>
      <c r="J18" s="387"/>
      <c r="K18" s="356" t="s">
        <v>204</v>
      </c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7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92" t="s">
        <v>11</v>
      </c>
      <c r="C19" s="393"/>
      <c r="D19" s="393"/>
      <c r="E19" s="394"/>
      <c r="F19" s="387" t="s">
        <v>29</v>
      </c>
      <c r="G19" s="387"/>
      <c r="H19" s="387"/>
      <c r="I19" s="387"/>
      <c r="J19" s="387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7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8" t="s">
        <v>49</v>
      </c>
      <c r="C20" s="369"/>
      <c r="D20" s="369"/>
      <c r="E20" s="395"/>
      <c r="F20" s="443" t="s">
        <v>29</v>
      </c>
      <c r="G20" s="444"/>
      <c r="H20" s="444"/>
      <c r="I20" s="444"/>
      <c r="J20" s="44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6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1" t="s">
        <v>172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3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6" t="s">
        <v>28</v>
      </c>
      <c r="C22" s="397"/>
      <c r="D22" s="397"/>
      <c r="E22" s="398"/>
      <c r="F22" s="364" t="s">
        <v>178</v>
      </c>
      <c r="G22" s="365"/>
      <c r="H22" s="365"/>
      <c r="I22" s="365"/>
      <c r="J22" s="446"/>
      <c r="K22" s="364" t="s">
        <v>169</v>
      </c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7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4" t="s">
        <v>50</v>
      </c>
      <c r="C23" s="375"/>
      <c r="D23" s="375"/>
      <c r="E23" s="376"/>
      <c r="F23" s="377" t="s">
        <v>29</v>
      </c>
      <c r="G23" s="377"/>
      <c r="H23" s="377"/>
      <c r="I23" s="377"/>
      <c r="J23" s="377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9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92" t="s">
        <v>51</v>
      </c>
      <c r="C24" s="393"/>
      <c r="D24" s="393"/>
      <c r="E24" s="394"/>
      <c r="F24" s="387" t="s">
        <v>29</v>
      </c>
      <c r="G24" s="387"/>
      <c r="H24" s="387"/>
      <c r="I24" s="387"/>
      <c r="J24" s="387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7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92" t="s">
        <v>52</v>
      </c>
      <c r="C25" s="393"/>
      <c r="D25" s="393"/>
      <c r="E25" s="394"/>
      <c r="F25" s="387" t="s">
        <v>29</v>
      </c>
      <c r="G25" s="387"/>
      <c r="H25" s="387"/>
      <c r="I25" s="387"/>
      <c r="J25" s="387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7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92" t="s">
        <v>53</v>
      </c>
      <c r="C26" s="393"/>
      <c r="D26" s="393"/>
      <c r="E26" s="394"/>
      <c r="F26" s="387" t="s">
        <v>9</v>
      </c>
      <c r="G26" s="387"/>
      <c r="H26" s="387"/>
      <c r="I26" s="387"/>
      <c r="J26" s="387"/>
      <c r="K26" s="356" t="s">
        <v>211</v>
      </c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7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92" t="s">
        <v>54</v>
      </c>
      <c r="C27" s="393"/>
      <c r="D27" s="393"/>
      <c r="E27" s="394"/>
      <c r="F27" s="45"/>
      <c r="G27" s="326" t="s">
        <v>29</v>
      </c>
      <c r="H27" s="326"/>
      <c r="I27" s="326"/>
      <c r="J27" s="327"/>
      <c r="K27" s="356">
        <v>50</v>
      </c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7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8" t="s">
        <v>55</v>
      </c>
      <c r="C28" s="369"/>
      <c r="D28" s="369"/>
      <c r="E28" s="395"/>
      <c r="F28" s="442" t="s">
        <v>29</v>
      </c>
      <c r="G28" s="442"/>
      <c r="H28" s="442"/>
      <c r="I28" s="442"/>
      <c r="J28" s="442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60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1" t="s">
        <v>173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3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6" t="s">
        <v>28</v>
      </c>
      <c r="C30" s="397"/>
      <c r="D30" s="397"/>
      <c r="E30" s="412"/>
      <c r="F30" s="416" t="s">
        <v>174</v>
      </c>
      <c r="G30" s="412"/>
      <c r="H30" s="416" t="s">
        <v>175</v>
      </c>
      <c r="I30" s="397"/>
      <c r="J30" s="412"/>
      <c r="K30" s="413" t="s">
        <v>169</v>
      </c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414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4" t="s">
        <v>57</v>
      </c>
      <c r="C31" s="375"/>
      <c r="D31" s="375"/>
      <c r="E31" s="415"/>
      <c r="F31" s="439" t="s">
        <v>9</v>
      </c>
      <c r="G31" s="440"/>
      <c r="H31" s="439" t="s">
        <v>9</v>
      </c>
      <c r="I31" s="377"/>
      <c r="J31" s="440"/>
      <c r="K31" s="441" t="s">
        <v>205</v>
      </c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9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92" t="s">
        <v>58</v>
      </c>
      <c r="C32" s="393"/>
      <c r="D32" s="393"/>
      <c r="E32" s="417"/>
      <c r="F32" s="418" t="s">
        <v>160</v>
      </c>
      <c r="G32" s="419"/>
      <c r="H32" s="418" t="s">
        <v>160</v>
      </c>
      <c r="I32" s="387"/>
      <c r="J32" s="419"/>
      <c r="K32" s="355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7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92" t="s">
        <v>59</v>
      </c>
      <c r="C33" s="393"/>
      <c r="D33" s="393"/>
      <c r="E33" s="417"/>
      <c r="F33" s="418" t="s">
        <v>29</v>
      </c>
      <c r="G33" s="419"/>
      <c r="H33" s="418" t="s">
        <v>29</v>
      </c>
      <c r="I33" s="387"/>
      <c r="J33" s="419"/>
      <c r="K33" s="355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7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92" t="s">
        <v>60</v>
      </c>
      <c r="C34" s="393"/>
      <c r="D34" s="393"/>
      <c r="E34" s="417"/>
      <c r="F34" s="418" t="s">
        <v>29</v>
      </c>
      <c r="G34" s="419"/>
      <c r="H34" s="418" t="s">
        <v>29</v>
      </c>
      <c r="I34" s="387"/>
      <c r="J34" s="419"/>
      <c r="K34" s="355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7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92" t="s">
        <v>61</v>
      </c>
      <c r="C35" s="393"/>
      <c r="D35" s="393"/>
      <c r="E35" s="417"/>
      <c r="F35" s="418" t="s">
        <v>29</v>
      </c>
      <c r="G35" s="419"/>
      <c r="H35" s="418" t="s">
        <v>29</v>
      </c>
      <c r="I35" s="387"/>
      <c r="J35" s="419"/>
      <c r="K35" s="355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7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8" t="s">
        <v>62</v>
      </c>
      <c r="C36" s="369"/>
      <c r="D36" s="369"/>
      <c r="E36" s="370"/>
      <c r="F36" s="418" t="s">
        <v>29</v>
      </c>
      <c r="G36" s="419"/>
      <c r="H36" s="418" t="s">
        <v>29</v>
      </c>
      <c r="I36" s="387"/>
      <c r="J36" s="419"/>
      <c r="K36" s="355" t="s">
        <v>203</v>
      </c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7"/>
      <c r="X36" s="17"/>
      <c r="Y36" s="17"/>
      <c r="Z36" s="17"/>
      <c r="AM36" s="21"/>
    </row>
    <row r="37" spans="2:47" ht="15.75" customHeight="1" thickBot="1">
      <c r="B37" s="409" t="s">
        <v>63</v>
      </c>
      <c r="C37" s="410"/>
      <c r="D37" s="410"/>
      <c r="E37" s="411"/>
      <c r="F37" s="420" t="s">
        <v>29</v>
      </c>
      <c r="G37" s="421"/>
      <c r="H37" s="420" t="s">
        <v>29</v>
      </c>
      <c r="I37" s="422"/>
      <c r="J37" s="421"/>
      <c r="K37" s="358" t="s">
        <v>204</v>
      </c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60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1" t="s">
        <v>179</v>
      </c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3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4" t="s">
        <v>181</v>
      </c>
      <c r="G39" s="365"/>
      <c r="H39" s="366"/>
      <c r="I39" s="364" t="s">
        <v>182</v>
      </c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7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402"/>
      <c r="G40" s="403"/>
      <c r="H40" s="404"/>
      <c r="I40" s="399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9"/>
      <c r="G41" s="350"/>
      <c r="H41" s="351"/>
      <c r="I41" s="352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4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9"/>
      <c r="G42" s="350"/>
      <c r="H42" s="351"/>
      <c r="I42" s="352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4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9"/>
      <c r="G43" s="350"/>
      <c r="H43" s="351"/>
      <c r="I43" s="352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4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9"/>
      <c r="G44" s="350"/>
      <c r="H44" s="351"/>
      <c r="I44" s="352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4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9"/>
      <c r="G45" s="350"/>
      <c r="H45" s="351"/>
      <c r="I45" s="352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4"/>
    </row>
    <row r="46" spans="2:23" ht="16.5" customHeight="1" thickBot="1">
      <c r="B46" s="75"/>
      <c r="C46" s="42"/>
      <c r="D46" s="43"/>
      <c r="E46" s="44"/>
      <c r="F46" s="337"/>
      <c r="G46" s="338"/>
      <c r="H46" s="339"/>
      <c r="I46" s="340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2"/>
    </row>
    <row r="47" spans="2:23" ht="23.25" customHeight="1" thickBot="1" thickTop="1">
      <c r="B47" s="343" t="s">
        <v>186</v>
      </c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5"/>
    </row>
    <row r="48" spans="2:23" ht="12.75">
      <c r="B48" s="328" t="s">
        <v>206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207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208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4" t="s">
        <v>209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6"/>
    </row>
    <row r="52" spans="2:23" ht="12.75">
      <c r="B52" s="334" t="s">
        <v>210</v>
      </c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6"/>
    </row>
    <row r="53" spans="2:23" ht="13.5" thickBot="1">
      <c r="B53" s="346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8"/>
    </row>
    <row r="54" spans="2:23" ht="18.75" customHeight="1" thickBot="1" thickTop="1">
      <c r="B54" s="76" t="s">
        <v>187</v>
      </c>
      <c r="C54" s="313" t="str">
        <f>DELEGÁT!B9</f>
        <v>Ing. Igor Karlubík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44601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2022-02-10T19:43:19Z</cp:lastPrinted>
  <dcterms:created xsi:type="dcterms:W3CDTF">2006-07-19T07:47:00Z</dcterms:created>
  <dcterms:modified xsi:type="dcterms:W3CDTF">2022-02-11T12:41:36Z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