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<sst xmlns="http://schemas.openxmlformats.org/spreadsheetml/2006/main" count="461" uniqueCount="209">
  <si>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</si>
  <si>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</si>
  <si>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</si>
  <si>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</si>
  <si>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</si>
  <si>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</si>
  <si>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</si>
  <si>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</si>
  <si>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</si>
  <si>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</si>
  <si>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</si>
  <si>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</si>
  <si>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</si>
  <si>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</si>
  <si>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</si>
  <si>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</si>
  <si>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</si>
  <si>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</si>
  <si>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</si>
  <si>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</si>
  <si>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</si>
  <si>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</si>
  <si>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</si>
  <si>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</si>
  <si>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</si>
  <si>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</si>
  <si>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</si>
  <si>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</si>
  <si>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</si>
  <si>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</si>
  <si>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</si>
  <si>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</si>
  <si>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</si>
  <si>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</si>
  <si>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</si>
  <si>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</si>
  <si>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</si>
  <si>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</si>
  <si>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</si>
  <si>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</si>
  <si>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</si>
  <si>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</si>
  <si>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</si>
  <si>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</si>
  <si>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</si>
  <si>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</si>
  <si>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</si>
  <si>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</si>
  <si>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</si>
  <si>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</si>
  <si>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</si>
  <si>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</si>
  <si>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</si>
  <si>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</si>
  <si>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</si>
  <si>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</si>
  <si>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</si>
  <si>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</si>
  <si>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</si>
  <si>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</si>
  <si>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</si>
  <si>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</si>
  <si>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</si>
  <si>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</si>
  <si>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</si>
  <si>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</si>
  <si>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</si>
  <si>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</si>
  <si>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</si>
  <si>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</si>
  <si>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</si>
  <si>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</si>
  <si>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</si>
  <si>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</si>
  <si>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</si>
  <si>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</si>
  <si>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</si>
  <si>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</si>
  <si>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</si>
  <si>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</si>
  <si>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</si>
  <si>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</si>
  <si>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</si>
  <si>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</si>
  <si>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</si>
  <si>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</si>
  <si>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</si>
  <si>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</si>
  <si>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</si>
  <si>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</si>
  <si>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</si>
  <si>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</si>
  <si>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</si>
  <si>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</si>
  <si>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</si>
  <si>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</si>
  <si>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</si>
  <si>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</si>
  <si>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</si>
  <si>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</si>
  <si>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</si>
  <si>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</si>
  <si>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</si>
  <si>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</si>
  <si>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</si>
  <si>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</si>
  <si>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</si>
  <si>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</si>
  <si>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</si>
  <si>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</si>
  <si>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</si>
  <si>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</si>
  <si>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</si>
  <si>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</si>
  <si>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</si>
  <si>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</si>
  <si>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</si>
  <si>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</si>
  <si>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</si>
  <si>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</si>
  <si>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</si>
  <si>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</si>
  <si>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</si>
  <si>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</si>
  <si>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</si>
  <si>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</si>
  <si>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</si>
  <si>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</si>
  <si>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</si>
  <si>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</si>
  <si>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</si>
  <si>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</si>
  <si>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</si>
  <si>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</si>
  <si>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</si>
  <si>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</si>
  <si>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</si>
  <si>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</si>
  <si>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</si>
  <si>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</si>
  <si>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</si>
  <si>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</si>
  <si>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</si>
  <si>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</si>
  <si>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</si>
  <si>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</si>
  <si>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</si>
  <si>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</si>
  <si>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</si>
  <si>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</si>
  <si>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</si>
  <si>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</si>
  <si>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</si>
  <si>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</si>
  <si>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</si>
  <si>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</si>
  <si>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</si>
  <si>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</si>
  <si>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</si>
  <si>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</si>
  <si>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</si>
  <si>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</si>
  <si>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</si>
  <si>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</si>
  <si>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</si>
  <si>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</si>
  <si>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</si>
  <si>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</si>
  <si>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</si>
  <si>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</si>
  <si>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</si>
  <si>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</si>
  <si>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</si>
  <si>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</si>
  <si>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</si>
  <si>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</si>
  <si>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</si>
  <si>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</si>
  <si>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</si>
  <si>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</si>
  <si>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</si>
  <si>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</si>
  <si>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</si>
  <si>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</si>
  <si>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</si>
  <si>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</si>
  <si>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</si>
  <si>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</si>
  <si>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</si>
  <si>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</si>
  <si>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</si>
  <si>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marian.cech.szh@gmail.com</t>
  </si>
  <si>
    <t>x</t>
  </si>
  <si>
    <t>bez TK</t>
  </si>
  <si>
    <t>bez V.I.P.</t>
  </si>
  <si>
    <t>peter.hascik@uniag.sk</t>
  </si>
  <si>
    <t>W112</t>
  </si>
  <si>
    <t>MOL LIGA</t>
  </si>
  <si>
    <t>HK Slovan Duslo Šaľa</t>
  </si>
  <si>
    <t>DHK Zora Olomouc</t>
  </si>
  <si>
    <t>ŠH Šaľa</t>
  </si>
  <si>
    <t>4/3</t>
  </si>
  <si>
    <t>9/8</t>
  </si>
  <si>
    <t>dobre odrozhodované stretnutie, s množstvom technických chýb oboch družstiev. Veľmi dobre posúdenie 7m hodov, útočných faulov a cit pre výhodu</t>
  </si>
  <si>
    <t>oneskorené signelizovanie pasívnej hry v oslabovkách, miestami zbytočné hvizdy</t>
  </si>
  <si>
    <t>Boltenkov Alexander</t>
  </si>
  <si>
    <t>Sklenár Jozef</t>
  </si>
  <si>
    <t>ŽK D/B</t>
  </si>
  <si>
    <t>TP podľa rozpisu súťaže, všetko v súlade s opatreniami Covid - 19, funkcionár B/D napomínaný ŽK za nešportové správanie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</si>
</sst>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197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196</v>
      </c>
      <c r="T3" s="107"/>
      <c r="U3" s="107"/>
      <c r="V3" s="107"/>
      <c r="W3" s="10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198</v>
      </c>
      <c r="C6" s="111"/>
      <c r="D6" s="111"/>
      <c r="E6" s="111"/>
      <c r="F6" s="111"/>
      <c r="G6" s="111" t="s">
        <v>199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7" t="s">
        <v>73</v>
      </c>
      <c r="AM7" s="77" t="s">
        <v>90</v>
      </c>
    </row>
    <row r="8" spans="1:39" ht="24" customHeight="1" thickBot="1">
      <c r="A8" s="19"/>
      <c r="B8" s="88" t="s">
        <v>200</v>
      </c>
      <c r="C8" s="89"/>
      <c r="D8" s="89"/>
      <c r="E8" s="89"/>
      <c r="F8" s="90">
        <v>44590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7" t="s">
        <v>74</v>
      </c>
      <c r="AM8" s="77" t="s">
        <v>91</v>
      </c>
    </row>
    <row r="9" spans="1:39" ht="15" customHeight="1" thickBot="1" thickTop="1">
      <c r="A9" s="19"/>
      <c r="B9" s="172" t="s">
        <v>71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7" t="s">
        <v>75</v>
      </c>
      <c r="AM9" s="77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7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7" t="s">
        <v>76</v>
      </c>
      <c r="AM10" s="77" t="s">
        <v>93</v>
      </c>
    </row>
    <row r="11" spans="1:39" ht="12.75" customHeight="1" thickBot="1">
      <c r="A11" s="19"/>
      <c r="B11" s="174" t="s">
        <v>100</v>
      </c>
      <c r="C11" s="181" t="s">
        <v>165</v>
      </c>
      <c r="D11" s="181"/>
      <c r="E11" s="181"/>
      <c r="F11" s="182"/>
      <c r="G11" s="190" t="s">
        <v>160</v>
      </c>
      <c r="H11" s="133">
        <v>27</v>
      </c>
      <c r="I11" s="134"/>
      <c r="J11" s="137">
        <v>11</v>
      </c>
      <c r="K11" s="134"/>
      <c r="L11" s="203" t="s">
        <v>202</v>
      </c>
      <c r="M11" s="203"/>
      <c r="N11" s="201">
        <v>1</v>
      </c>
      <c r="O11" s="202"/>
      <c r="P11" s="130">
        <v>3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5" t="s">
        <v>109</v>
      </c>
      <c r="C13" s="183" t="s">
        <v>165</v>
      </c>
      <c r="D13" s="184"/>
      <c r="E13" s="184"/>
      <c r="F13" s="184"/>
      <c r="G13" s="190" t="s">
        <v>56</v>
      </c>
      <c r="H13" s="133">
        <v>27</v>
      </c>
      <c r="I13" s="134"/>
      <c r="J13" s="137">
        <v>16</v>
      </c>
      <c r="K13" s="134"/>
      <c r="L13" s="203" t="s">
        <v>201</v>
      </c>
      <c r="M13" s="203"/>
      <c r="N13" s="201">
        <v>1</v>
      </c>
      <c r="O13" s="202"/>
      <c r="P13" s="130">
        <v>4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26</v>
      </c>
      <c r="U14" s="215"/>
      <c r="V14" s="21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191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192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192</v>
      </c>
      <c r="G21" s="7"/>
      <c r="H21" s="150" t="s">
        <v>203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192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192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192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192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192</v>
      </c>
      <c r="G26" s="7"/>
      <c r="H26" s="96" t="s">
        <v>204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192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7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7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7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7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7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7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7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7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32">
      <selection activeCell="F24" sqref="F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W112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 Slovan Duslo Šaľa</v>
      </c>
      <c r="C6" s="285"/>
      <c r="D6" s="285"/>
      <c r="E6" s="285"/>
      <c r="F6" s="285"/>
      <c r="G6" s="285" t="str">
        <f>DELEGÁT!G6</f>
        <v>DHK Zora Olomouc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Šaľa</v>
      </c>
      <c r="C8" s="291"/>
      <c r="D8" s="291"/>
      <c r="E8" s="291"/>
      <c r="F8" s="292">
        <f>DELEGÁT!F8</f>
        <v>44590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PaedDr. Marián Čech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3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Prof. Ing. Peter Haščík, PhD.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27</v>
      </c>
      <c r="I11" s="263"/>
      <c r="J11" s="263">
        <f>DELEGÁT!J11</f>
        <v>11</v>
      </c>
      <c r="K11" s="263"/>
      <c r="L11" s="245" t="str">
        <f>DELEGÁT!L11</f>
        <v>9/8</v>
      </c>
      <c r="M11" s="245"/>
      <c r="N11" s="245">
        <f>DELEGÁT!N11</f>
        <v>1</v>
      </c>
      <c r="O11" s="245"/>
      <c r="P11" s="247">
        <f>DELEGÁT!P11</f>
        <v>3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Zbislav Oťapka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27</v>
      </c>
      <c r="I13" s="263"/>
      <c r="J13" s="263">
        <f>DELEGÁT!J13</f>
        <v>16</v>
      </c>
      <c r="K13" s="263"/>
      <c r="L13" s="245" t="str">
        <f>DELEGÁT!L13</f>
        <v>4/3</v>
      </c>
      <c r="M13" s="245"/>
      <c r="N13" s="245">
        <f>DELEGÁT!N13</f>
        <v>1</v>
      </c>
      <c r="O13" s="245"/>
      <c r="P13" s="247">
        <f>DELEGÁT!P13</f>
        <v>4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D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195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48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192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192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192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192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192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8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W112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193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205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 t="s">
        <v>194</v>
      </c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206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9</v>
      </c>
      <c r="G26" s="379"/>
      <c r="H26" s="379"/>
      <c r="I26" s="379"/>
      <c r="J26" s="379"/>
      <c r="K26" s="353" t="s">
        <v>207</v>
      </c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4"/>
      <c r="G27" s="326" t="s">
        <v>29</v>
      </c>
      <c r="H27" s="326"/>
      <c r="I27" s="326"/>
      <c r="J27" s="327"/>
      <c r="K27" s="353">
        <v>500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193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4"/>
      <c r="C46" s="41"/>
      <c r="D46" s="42"/>
      <c r="E46" s="43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208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5" t="s">
        <v>187</v>
      </c>
      <c r="C54" s="313" t="str">
        <f>DELEGÁT!B9</f>
        <v>PaedDr. Marián Čech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44590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2022-02-02T09:36:16Z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