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1063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<sst xmlns="http://schemas.openxmlformats.org/spreadsheetml/2006/main" count="460" uniqueCount="217">
  <si>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</si>
  <si>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</si>
  <si>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</si>
  <si>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</si>
  <si>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</si>
  <si>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</si>
  <si>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</si>
  <si>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</si>
  <si>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</si>
  <si>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</si>
  <si>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</si>
  <si>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</si>
  <si>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</si>
  <si>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</si>
  <si>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</si>
  <si>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</si>
  <si>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</si>
  <si>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</si>
  <si>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</si>
  <si>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</si>
  <si>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</si>
  <si>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</si>
  <si>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</si>
  <si>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</si>
  <si>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</si>
  <si>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</si>
  <si>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</si>
  <si>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</si>
  <si>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</si>
  <si>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</si>
  <si>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</si>
  <si>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</si>
  <si>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</si>
  <si>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</si>
  <si>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</si>
  <si>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</si>
  <si>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</si>
  <si>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</si>
  <si>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</si>
  <si>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</si>
  <si>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</si>
  <si>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</si>
  <si>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</si>
  <si>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</si>
  <si>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</si>
  <si>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</si>
  <si>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</si>
  <si>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</si>
  <si>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</si>
  <si>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</si>
  <si>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</si>
  <si>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</si>
  <si>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</si>
  <si>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</si>
  <si>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</si>
  <si>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</si>
  <si>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</si>
  <si>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</si>
  <si>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</si>
  <si>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</si>
  <si>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</si>
  <si>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</si>
  <si>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</si>
  <si>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</si>
  <si>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</si>
  <si>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</si>
  <si>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</si>
  <si>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</si>
  <si>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</si>
  <si>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</si>
  <si>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</si>
  <si>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</si>
  <si>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</si>
  <si>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</si>
  <si>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</si>
  <si>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</si>
  <si>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</si>
  <si>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</si>
  <si>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</si>
  <si>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</si>
  <si>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</si>
  <si>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</si>
  <si>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</si>
  <si>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</si>
  <si>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</si>
  <si>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</si>
  <si>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</si>
  <si>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</si>
  <si>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</si>
  <si>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</si>
  <si>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</si>
  <si>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</si>
  <si>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</si>
  <si>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</si>
  <si>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</si>
  <si>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</si>
  <si>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</si>
  <si>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</si>
  <si>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</si>
  <si>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</si>
  <si>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</si>
  <si>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</si>
  <si>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</si>
  <si>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</si>
  <si>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</si>
  <si>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</si>
  <si>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</si>
  <si>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</si>
  <si>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</si>
  <si>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</si>
  <si>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</si>
  <si>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</si>
  <si>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</si>
  <si>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</si>
  <si>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</si>
  <si>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</si>
  <si>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</si>
  <si>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</si>
  <si>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</si>
  <si>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</si>
  <si>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</si>
  <si>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</si>
  <si>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</si>
  <si>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</si>
  <si>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</si>
  <si>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</si>
  <si>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</si>
  <si>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</si>
  <si>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</si>
  <si>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</si>
  <si>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</si>
  <si>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</si>
  <si>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</si>
  <si>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</si>
  <si>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</si>
  <si>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</si>
  <si>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</si>
  <si>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</si>
  <si>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</si>
  <si>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</si>
  <si>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</si>
  <si>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</si>
  <si>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</si>
  <si>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</si>
  <si>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</si>
  <si>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</si>
  <si>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</si>
  <si>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</si>
  <si>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</si>
  <si>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</si>
  <si>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</si>
  <si>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</si>
  <si>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</si>
  <si>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</si>
  <si>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</si>
  <si>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</si>
  <si>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</si>
  <si>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</si>
  <si>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</si>
  <si>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</si>
  <si>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</si>
  <si>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</si>
  <si>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</si>
  <si>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</si>
  <si>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</si>
  <si>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</si>
  <si>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</si>
  <si>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</si>
  <si>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</si>
  <si>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</si>
  <si>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</si>
  <si>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</si>
  <si>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</si>
  <si>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</si>
  <si>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</si>
  <si>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</si>
  <si>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</si>
  <si>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</si>
  <si>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</si>
  <si>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</si>
  <si>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</si>
  <si>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</si>
  <si>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</si>
  <si>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</si>
  <si>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</si>
  <si>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</si>
  <si>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</si>
  <si>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</si>
  <si>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</si>
  <si>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</si>
  <si>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</si>
  <si>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</si>
  <si>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</si>
  <si>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</si>
  <si>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</si>
  <si>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</si>
  <si>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MOL LIGA</t>
  </si>
  <si>
    <t>MŠK Iuventa Michalovce</t>
  </si>
  <si>
    <t>AHT HC Tatran Stupava</t>
  </si>
  <si>
    <t>Chemkostav Aréna</t>
  </si>
  <si>
    <t>Ing. Zuzana Füleová</t>
  </si>
  <si>
    <t>2/1</t>
  </si>
  <si>
    <t>zuzana.fuleova@gmail.com</t>
  </si>
  <si>
    <t>nekonala sa</t>
  </si>
  <si>
    <t>MUDr. SIDUN M.</t>
  </si>
  <si>
    <t>ONDO EŠTOK D./ŠTEFANISKOVÁ I.</t>
  </si>
  <si>
    <t>KORPA M. + 5</t>
  </si>
  <si>
    <t>x</t>
  </si>
  <si>
    <t>ivanvydra@centrum.sk; jozefdano05@gmail.com</t>
  </si>
  <si>
    <t>SPZ80</t>
  </si>
  <si>
    <t>žltá/tmavozelená vs. čierna/červená</t>
  </si>
  <si>
    <t>modrá vs. čierna</t>
  </si>
  <si>
    <t>ČURNÝ J.</t>
  </si>
  <si>
    <t>6/22 vs. 6/22</t>
  </si>
  <si>
    <t>Online zápis - stretnutie SPZ80 nahrané do stretnutia W80.</t>
  </si>
  <si>
    <t>Stretnutie s jasným priebehom mali rozhodcovia pod kontrolou od začiatku stretnutia. Pohyb po ihrisku v poriadku. Línia pre výhody, progresivitu, pasívnu hru na veľmi dobrej úrovni. Ponechané výhody.</t>
  </si>
  <si>
    <t>Pri podobných stretnutiach udržať líniu, zbytočne nezasahovať do hry, mať stretnutie pod kontrolou.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</si>
</sst>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65" fontId="26" fillId="30" borderId="14" xfId="33" applyFont="1" applyFill="1" applyBorder="1" applyAlignment="1" applyProtection="1">
      <alignment horizontal="center" vertical="center"/>
      <protection/>
    </xf>
    <xf numFmtId="165" fontId="26" fillId="30" borderId="11" xfId="33" applyFont="1" applyFill="1" applyBorder="1" applyAlignment="1" applyProtection="1">
      <alignment horizontal="center" vertical="center"/>
      <protection/>
    </xf>
    <xf numFmtId="165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7" fillId="36" borderId="145" xfId="46" applyFont="1" applyFill="1" applyBorder="1" applyAlignment="1" applyProtection="1">
      <alignment vertical="center"/>
      <protection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85" xfId="0" applyFont="1" applyBorder="1" applyAlignment="1" applyProtection="1">
      <alignment horizontal="center" vertical="top"/>
      <protection locked="0"/>
    </xf>
    <xf numFmtId="0" fontId="27" fillId="0" borderId="66" xfId="0" applyFont="1" applyBorder="1" applyAlignment="1" applyProtection="1">
      <alignment horizontal="center" vertical="top"/>
      <protection locked="0"/>
    </xf>
    <xf numFmtId="0" fontId="27" fillId="0" borderId="73" xfId="0" applyFont="1" applyBorder="1" applyAlignment="1" applyProtection="1">
      <alignment horizontal="center" vertical="top"/>
      <protection locked="0"/>
    </xf>
    <xf numFmtId="165" fontId="32" fillId="0" borderId="146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7" xfId="0" applyFont="1" applyFill="1" applyBorder="1" applyAlignment="1" applyProtection="1">
      <alignment horizontal="center" vertical="center"/>
      <protection/>
    </xf>
    <xf numFmtId="14" fontId="32" fillId="0" borderId="148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9" xfId="0" applyFont="1" applyFill="1" applyBorder="1" applyAlignment="1" applyProtection="1">
      <alignment horizontal="left" vertical="top"/>
      <protection locked="0"/>
    </xf>
    <xf numFmtId="0" fontId="27" fillId="30" borderId="80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196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209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197</v>
      </c>
      <c r="C6" s="187"/>
      <c r="D6" s="187"/>
      <c r="E6" s="187"/>
      <c r="F6" s="187"/>
      <c r="G6" s="187" t="s">
        <v>198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194</v>
      </c>
      <c r="AM7" s="78" t="s">
        <v>90</v>
      </c>
    </row>
    <row r="8" spans="1:39" ht="24" customHeight="1" thickBot="1">
      <c r="A8" s="19"/>
      <c r="B8" s="206" t="s">
        <v>199</v>
      </c>
      <c r="C8" s="207"/>
      <c r="D8" s="207"/>
      <c r="E8" s="207"/>
      <c r="F8" s="208">
        <v>44633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0.4583333333333333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200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98</v>
      </c>
      <c r="C11" s="125" t="s">
        <v>165</v>
      </c>
      <c r="D11" s="125"/>
      <c r="E11" s="125"/>
      <c r="F11" s="126"/>
      <c r="G11" s="102" t="s">
        <v>160</v>
      </c>
      <c r="H11" s="95">
        <v>47</v>
      </c>
      <c r="I11" s="85"/>
      <c r="J11" s="84">
        <v>26</v>
      </c>
      <c r="K11" s="85"/>
      <c r="L11" s="86" t="s">
        <v>201</v>
      </c>
      <c r="M11" s="86"/>
      <c r="N11" s="91">
        <v>2</v>
      </c>
      <c r="O11" s="92"/>
      <c r="P11" s="88"/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119</v>
      </c>
      <c r="C13" s="127" t="s">
        <v>165</v>
      </c>
      <c r="D13" s="128"/>
      <c r="E13" s="128"/>
      <c r="F13" s="128"/>
      <c r="G13" s="102" t="s">
        <v>56</v>
      </c>
      <c r="H13" s="95">
        <v>6</v>
      </c>
      <c r="I13" s="85"/>
      <c r="J13" s="84">
        <v>4</v>
      </c>
      <c r="K13" s="85"/>
      <c r="L13" s="86" t="s">
        <v>201</v>
      </c>
      <c r="M13" s="86"/>
      <c r="N13" s="91">
        <v>1</v>
      </c>
      <c r="O13" s="92"/>
      <c r="P13" s="88">
        <v>2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202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12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207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207</v>
      </c>
      <c r="G21" s="7"/>
      <c r="H21" s="143" t="s">
        <v>215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207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207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207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207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207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40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 t="s">
        <v>207</v>
      </c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195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207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207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216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192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193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7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SPZ80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MŠK Iuventa Michalovce</v>
      </c>
      <c r="C6" s="235"/>
      <c r="D6" s="235"/>
      <c r="E6" s="235"/>
      <c r="F6" s="235"/>
      <c r="G6" s="235" t="str">
        <f>DELEGÁT!G6</f>
        <v>AHT HC Tatran Stupava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Chemkostav Aréna</v>
      </c>
      <c r="C8" s="241"/>
      <c r="D8" s="241"/>
      <c r="E8" s="241"/>
      <c r="F8" s="242">
        <f>DELEGÁT!F8</f>
        <v>44633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0.4583333333333333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Zuzana Füleová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Mgr. Jozef Daňo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47</v>
      </c>
      <c r="I11" s="267"/>
      <c r="J11" s="267">
        <f>DELEGÁT!J11</f>
        <v>26</v>
      </c>
      <c r="K11" s="267"/>
      <c r="L11" s="268" t="str">
        <f>DELEGÁT!L11</f>
        <v>2/1</v>
      </c>
      <c r="M11" s="268"/>
      <c r="N11" s="268">
        <f>DELEGÁT!N11</f>
        <v>2</v>
      </c>
      <c r="O11" s="268"/>
      <c r="P11" s="269">
        <f>DELEGÁT!P11</f>
        <v>0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Mgr. Ivan Vydra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6</v>
      </c>
      <c r="I13" s="267"/>
      <c r="J13" s="267">
        <f>DELEGÁT!J13</f>
        <v>4</v>
      </c>
      <c r="K13" s="267"/>
      <c r="L13" s="268" t="str">
        <f>DELEGÁT!L13</f>
        <v>2/1</v>
      </c>
      <c r="M13" s="268"/>
      <c r="N13" s="268">
        <f>DELEGÁT!N13</f>
        <v>1</v>
      </c>
      <c r="O13" s="268"/>
      <c r="P13" s="269">
        <f>DELEGÁT!P13</f>
        <v>2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 t="s">
        <v>208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12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207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207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207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207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207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207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207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40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207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207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207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8" t="s">
        <v>168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9"/>
    </row>
    <row r="3" spans="1:39" ht="15" customHeight="1" thickTop="1">
      <c r="A3" s="35"/>
      <c r="B3" s="340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SPZ80</v>
      </c>
      <c r="T3" s="227"/>
      <c r="U3" s="227"/>
      <c r="V3" s="227"/>
      <c r="W3" s="228"/>
      <c r="AM3" s="21"/>
    </row>
    <row r="4" spans="1:39" ht="10.5" customHeight="1" thickBot="1">
      <c r="A4" s="35"/>
      <c r="B4" s="341"/>
      <c r="C4" s="342"/>
      <c r="D4" s="342"/>
      <c r="E4" s="342"/>
      <c r="F4" s="342"/>
      <c r="G4" s="342"/>
      <c r="H4" s="343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5"/>
      <c r="T4" s="345"/>
      <c r="U4" s="345"/>
      <c r="V4" s="345"/>
      <c r="W4" s="346"/>
      <c r="AD4" s="18"/>
      <c r="AE4" s="18"/>
      <c r="AL4" s="21"/>
      <c r="AM4" s="21"/>
    </row>
    <row r="5" spans="1:39" s="18" customFormat="1" ht="23.25" customHeight="1" thickBot="1" thickTop="1">
      <c r="A5" s="17"/>
      <c r="B5" s="397" t="s">
        <v>171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3" t="s">
        <v>28</v>
      </c>
      <c r="C6" s="348"/>
      <c r="D6" s="348"/>
      <c r="E6" s="349"/>
      <c r="F6" s="347" t="s">
        <v>178</v>
      </c>
      <c r="G6" s="348"/>
      <c r="H6" s="348"/>
      <c r="I6" s="348"/>
      <c r="J6" s="349"/>
      <c r="K6" s="350" t="s">
        <v>169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2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2" t="s">
        <v>170</v>
      </c>
      <c r="C7" s="373"/>
      <c r="D7" s="373"/>
      <c r="E7" s="380"/>
      <c r="F7" s="393" t="s">
        <v>29</v>
      </c>
      <c r="G7" s="393"/>
      <c r="H7" s="393"/>
      <c r="I7" s="393"/>
      <c r="J7" s="393"/>
      <c r="K7" s="394" t="s">
        <v>206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1" t="s">
        <v>30</v>
      </c>
      <c r="C8" s="382"/>
      <c r="D8" s="382"/>
      <c r="E8" s="382"/>
      <c r="F8" s="322" t="s">
        <v>29</v>
      </c>
      <c r="G8" s="322"/>
      <c r="H8" s="322"/>
      <c r="I8" s="322"/>
      <c r="J8" s="322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0" t="s">
        <v>31</v>
      </c>
      <c r="C9" s="331"/>
      <c r="D9" s="331"/>
      <c r="E9" s="337"/>
      <c r="F9" s="322" t="s">
        <v>29</v>
      </c>
      <c r="G9" s="322"/>
      <c r="H9" s="322"/>
      <c r="I9" s="322"/>
      <c r="J9" s="322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0" t="s">
        <v>32</v>
      </c>
      <c r="C10" s="331"/>
      <c r="D10" s="331"/>
      <c r="E10" s="337"/>
      <c r="F10" s="322" t="s">
        <v>29</v>
      </c>
      <c r="G10" s="322"/>
      <c r="H10" s="322"/>
      <c r="I10" s="322"/>
      <c r="J10" s="322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0" t="s">
        <v>33</v>
      </c>
      <c r="C11" s="331"/>
      <c r="D11" s="331"/>
      <c r="E11" s="337"/>
      <c r="F11" s="322" t="s">
        <v>29</v>
      </c>
      <c r="G11" s="322"/>
      <c r="H11" s="322"/>
      <c r="I11" s="322"/>
      <c r="J11" s="322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0" t="s">
        <v>5</v>
      </c>
      <c r="C12" s="331"/>
      <c r="D12" s="331"/>
      <c r="E12" s="337"/>
      <c r="F12" s="322" t="s">
        <v>29</v>
      </c>
      <c r="G12" s="322"/>
      <c r="H12" s="322"/>
      <c r="I12" s="322"/>
      <c r="J12" s="322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0" t="s">
        <v>6</v>
      </c>
      <c r="C13" s="331"/>
      <c r="D13" s="331"/>
      <c r="E13" s="337"/>
      <c r="F13" s="322" t="s">
        <v>29</v>
      </c>
      <c r="G13" s="322"/>
      <c r="H13" s="322"/>
      <c r="I13" s="322"/>
      <c r="J13" s="322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0" t="s">
        <v>7</v>
      </c>
      <c r="C14" s="331"/>
      <c r="D14" s="331"/>
      <c r="E14" s="337"/>
      <c r="F14" s="322" t="s">
        <v>29</v>
      </c>
      <c r="G14" s="322"/>
      <c r="H14" s="322"/>
      <c r="I14" s="322"/>
      <c r="J14" s="322"/>
      <c r="K14" s="317" t="s">
        <v>205</v>
      </c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0" t="s">
        <v>38</v>
      </c>
      <c r="C15" s="331"/>
      <c r="D15" s="331"/>
      <c r="E15" s="337"/>
      <c r="F15" s="322" t="s">
        <v>29</v>
      </c>
      <c r="G15" s="322"/>
      <c r="H15" s="322"/>
      <c r="I15" s="322"/>
      <c r="J15" s="322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0" t="s">
        <v>39</v>
      </c>
      <c r="C16" s="331"/>
      <c r="D16" s="331"/>
      <c r="E16" s="337"/>
      <c r="F16" s="322" t="s">
        <v>29</v>
      </c>
      <c r="G16" s="322"/>
      <c r="H16" s="322"/>
      <c r="I16" s="322"/>
      <c r="J16" s="322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0" t="s">
        <v>40</v>
      </c>
      <c r="C17" s="331"/>
      <c r="D17" s="331"/>
      <c r="E17" s="337"/>
      <c r="F17" s="322" t="s">
        <v>29</v>
      </c>
      <c r="G17" s="322"/>
      <c r="H17" s="322"/>
      <c r="I17" s="322"/>
      <c r="J17" s="322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0" t="s">
        <v>10</v>
      </c>
      <c r="C18" s="331"/>
      <c r="D18" s="331"/>
      <c r="E18" s="337"/>
      <c r="F18" s="322" t="s">
        <v>29</v>
      </c>
      <c r="G18" s="322"/>
      <c r="H18" s="322"/>
      <c r="I18" s="322"/>
      <c r="J18" s="322"/>
      <c r="K18" s="317" t="s">
        <v>204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0" t="s">
        <v>11</v>
      </c>
      <c r="C19" s="331"/>
      <c r="D19" s="331"/>
      <c r="E19" s="337"/>
      <c r="F19" s="322" t="s">
        <v>29</v>
      </c>
      <c r="G19" s="322"/>
      <c r="H19" s="322"/>
      <c r="I19" s="322"/>
      <c r="J19" s="322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7" t="s">
        <v>49</v>
      </c>
      <c r="C20" s="378"/>
      <c r="D20" s="378"/>
      <c r="E20" s="379"/>
      <c r="F20" s="319" t="s">
        <v>29</v>
      </c>
      <c r="G20" s="320"/>
      <c r="H20" s="320"/>
      <c r="I20" s="320"/>
      <c r="J20" s="321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6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6" t="s">
        <v>172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69" t="s">
        <v>28</v>
      </c>
      <c r="C22" s="334"/>
      <c r="D22" s="334"/>
      <c r="E22" s="383"/>
      <c r="F22" s="323" t="s">
        <v>178</v>
      </c>
      <c r="G22" s="324"/>
      <c r="H22" s="324"/>
      <c r="I22" s="324"/>
      <c r="J22" s="325"/>
      <c r="K22" s="323" t="s">
        <v>169</v>
      </c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96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2" t="s">
        <v>50</v>
      </c>
      <c r="C23" s="373"/>
      <c r="D23" s="373"/>
      <c r="E23" s="380"/>
      <c r="F23" s="400" t="s">
        <v>29</v>
      </c>
      <c r="G23" s="401"/>
      <c r="H23" s="401"/>
      <c r="I23" s="401"/>
      <c r="J23" s="402"/>
      <c r="K23" s="314" t="s">
        <v>212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0" t="s">
        <v>51</v>
      </c>
      <c r="C24" s="331"/>
      <c r="D24" s="331"/>
      <c r="E24" s="337"/>
      <c r="F24" s="390" t="s">
        <v>29</v>
      </c>
      <c r="G24" s="391"/>
      <c r="H24" s="391"/>
      <c r="I24" s="391"/>
      <c r="J24" s="392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0" t="s">
        <v>52</v>
      </c>
      <c r="C25" s="331"/>
      <c r="D25" s="331"/>
      <c r="E25" s="337"/>
      <c r="F25" s="390" t="s">
        <v>29</v>
      </c>
      <c r="G25" s="391"/>
      <c r="H25" s="391"/>
      <c r="I25" s="391"/>
      <c r="J25" s="392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0" t="s">
        <v>53</v>
      </c>
      <c r="C26" s="331"/>
      <c r="D26" s="331"/>
      <c r="E26" s="337"/>
      <c r="F26" s="390" t="s">
        <v>29</v>
      </c>
      <c r="G26" s="391"/>
      <c r="H26" s="391"/>
      <c r="I26" s="391"/>
      <c r="J26" s="392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0" t="s">
        <v>54</v>
      </c>
      <c r="C27" s="331"/>
      <c r="D27" s="331"/>
      <c r="E27" s="337"/>
      <c r="F27" s="45">
        <v>75</v>
      </c>
      <c r="G27" s="434" t="s">
        <v>29</v>
      </c>
      <c r="H27" s="434"/>
      <c r="I27" s="434"/>
      <c r="J27" s="435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7" t="s">
        <v>55</v>
      </c>
      <c r="C28" s="378"/>
      <c r="D28" s="378"/>
      <c r="E28" s="379"/>
      <c r="F28" s="319" t="s">
        <v>29</v>
      </c>
      <c r="G28" s="320"/>
      <c r="H28" s="320"/>
      <c r="I28" s="320"/>
      <c r="J28" s="321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6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6" t="s">
        <v>173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69" t="s">
        <v>28</v>
      </c>
      <c r="C30" s="334"/>
      <c r="D30" s="334"/>
      <c r="E30" s="335"/>
      <c r="F30" s="333" t="s">
        <v>174</v>
      </c>
      <c r="G30" s="335"/>
      <c r="H30" s="333" t="s">
        <v>175</v>
      </c>
      <c r="I30" s="334"/>
      <c r="J30" s="335"/>
      <c r="K30" s="370" t="s">
        <v>169</v>
      </c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7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2" t="s">
        <v>57</v>
      </c>
      <c r="C31" s="373"/>
      <c r="D31" s="373"/>
      <c r="E31" s="374"/>
      <c r="F31" s="326" t="s">
        <v>29</v>
      </c>
      <c r="G31" s="327"/>
      <c r="H31" s="326" t="s">
        <v>29</v>
      </c>
      <c r="I31" s="336"/>
      <c r="J31" s="327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0" t="s">
        <v>58</v>
      </c>
      <c r="C32" s="331"/>
      <c r="D32" s="331"/>
      <c r="E32" s="332"/>
      <c r="F32" s="328" t="s">
        <v>177</v>
      </c>
      <c r="G32" s="329"/>
      <c r="H32" s="328" t="s">
        <v>160</v>
      </c>
      <c r="I32" s="322"/>
      <c r="J32" s="329"/>
      <c r="K32" s="316" t="s">
        <v>213</v>
      </c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0" t="s">
        <v>59</v>
      </c>
      <c r="C33" s="331"/>
      <c r="D33" s="331"/>
      <c r="E33" s="332"/>
      <c r="F33" s="328" t="s">
        <v>29</v>
      </c>
      <c r="G33" s="329"/>
      <c r="H33" s="328" t="s">
        <v>29</v>
      </c>
      <c r="I33" s="322"/>
      <c r="J33" s="329"/>
      <c r="K33" s="316" t="s">
        <v>210</v>
      </c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0" t="s">
        <v>60</v>
      </c>
      <c r="C34" s="331"/>
      <c r="D34" s="331"/>
      <c r="E34" s="332"/>
      <c r="F34" s="328" t="s">
        <v>29</v>
      </c>
      <c r="G34" s="329"/>
      <c r="H34" s="328" t="s">
        <v>29</v>
      </c>
      <c r="I34" s="322"/>
      <c r="J34" s="329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0" t="s">
        <v>61</v>
      </c>
      <c r="C35" s="331"/>
      <c r="D35" s="331"/>
      <c r="E35" s="332"/>
      <c r="F35" s="328" t="s">
        <v>29</v>
      </c>
      <c r="G35" s="329"/>
      <c r="H35" s="328" t="s">
        <v>29</v>
      </c>
      <c r="I35" s="322"/>
      <c r="J35" s="329"/>
      <c r="K35" s="316" t="s">
        <v>211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7" t="s">
        <v>62</v>
      </c>
      <c r="C36" s="378"/>
      <c r="D36" s="378"/>
      <c r="E36" s="405"/>
      <c r="F36" s="328"/>
      <c r="G36" s="329"/>
      <c r="H36" s="328"/>
      <c r="I36" s="322"/>
      <c r="J36" s="329"/>
      <c r="K36" s="316" t="s">
        <v>203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3" t="s">
        <v>63</v>
      </c>
      <c r="C37" s="364"/>
      <c r="D37" s="364"/>
      <c r="E37" s="365"/>
      <c r="F37" s="360" t="s">
        <v>29</v>
      </c>
      <c r="G37" s="361"/>
      <c r="H37" s="360" t="s">
        <v>29</v>
      </c>
      <c r="I37" s="362"/>
      <c r="J37" s="361"/>
      <c r="K37" s="403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6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7" t="s">
        <v>179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9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3" t="s">
        <v>181</v>
      </c>
      <c r="G39" s="324"/>
      <c r="H39" s="404"/>
      <c r="I39" s="323" t="s">
        <v>182</v>
      </c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96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7"/>
      <c r="G40" s="388"/>
      <c r="H40" s="389"/>
      <c r="I40" s="384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4"/>
      <c r="G41" s="355"/>
      <c r="H41" s="356"/>
      <c r="I41" s="357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9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4"/>
      <c r="G42" s="355"/>
      <c r="H42" s="356"/>
      <c r="I42" s="357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9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4"/>
      <c r="G43" s="355"/>
      <c r="H43" s="356"/>
      <c r="I43" s="357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9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4"/>
      <c r="G44" s="355"/>
      <c r="H44" s="356"/>
      <c r="I44" s="357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9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4"/>
      <c r="G45" s="355"/>
      <c r="H45" s="356"/>
      <c r="I45" s="357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9"/>
    </row>
    <row r="46" spans="2:23" ht="16.5" customHeight="1" thickBot="1">
      <c r="B46" s="75"/>
      <c r="C46" s="42"/>
      <c r="D46" s="43"/>
      <c r="E46" s="44"/>
      <c r="F46" s="406"/>
      <c r="G46" s="407"/>
      <c r="H46" s="408"/>
      <c r="I46" s="409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1"/>
    </row>
    <row r="47" spans="2:23" ht="23.25" customHeight="1" thickBot="1" thickTop="1">
      <c r="B47" s="412" t="s">
        <v>186</v>
      </c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4"/>
    </row>
    <row r="48" spans="2:23" ht="12.75">
      <c r="B48" s="436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8"/>
    </row>
    <row r="49" spans="2:23" ht="12.75">
      <c r="B49" s="415" t="s">
        <v>214</v>
      </c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12.75">
      <c r="B50" s="415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12.75">
      <c r="B51" s="41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12.75">
      <c r="B52" s="415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13.5" thickBot="1">
      <c r="B53" s="418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20"/>
    </row>
    <row r="54" spans="2:23" ht="18.75" customHeight="1" thickBot="1" thickTop="1">
      <c r="B54" s="76" t="s">
        <v>187</v>
      </c>
      <c r="C54" s="421" t="str">
        <f>DELEGÁT!B9</f>
        <v>Ing. Zuzana Füleová</v>
      </c>
      <c r="D54" s="422"/>
      <c r="E54" s="422"/>
      <c r="F54" s="422"/>
      <c r="G54" s="422"/>
      <c r="H54" s="422"/>
      <c r="I54" s="423"/>
      <c r="J54" s="424" t="s">
        <v>188</v>
      </c>
      <c r="K54" s="424"/>
      <c r="L54" s="424"/>
      <c r="M54" s="425"/>
      <c r="N54" s="426">
        <f>DELEGÁT!F8</f>
        <v>44633</v>
      </c>
      <c r="O54" s="427"/>
      <c r="P54" s="427"/>
      <c r="Q54" s="427"/>
      <c r="R54" s="427"/>
      <c r="S54" s="427"/>
      <c r="T54" s="427"/>
      <c r="U54" s="428"/>
      <c r="V54" s="429"/>
      <c r="W54" s="430"/>
    </row>
    <row r="55" spans="2:23" ht="21" customHeight="1" thickBot="1" thickTop="1">
      <c r="B55" s="431" t="s">
        <v>166</v>
      </c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3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2022-03-15T16:30:53Z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