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<sst xmlns="http://schemas.openxmlformats.org/spreadsheetml/2006/main" count="457" uniqueCount="208">
  <si>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</si>
  <si>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</si>
  <si>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</si>
  <si>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</si>
  <si>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</si>
  <si>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</si>
  <si>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</si>
  <si>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</si>
  <si>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</si>
  <si>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</si>
  <si>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</si>
  <si>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</si>
  <si>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</si>
  <si>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</si>
  <si>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</si>
  <si>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</si>
  <si>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</si>
  <si>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</si>
  <si>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</si>
  <si>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</si>
  <si>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</si>
  <si>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</si>
  <si>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</si>
  <si>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</si>
  <si>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</si>
  <si>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</si>
  <si>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</si>
  <si>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</si>
  <si>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</si>
  <si>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</si>
  <si>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</si>
  <si>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</si>
  <si>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</si>
  <si>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</si>
  <si>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</si>
  <si>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</si>
  <si>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</si>
  <si>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</si>
  <si>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</si>
  <si>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</si>
  <si>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</si>
  <si>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</si>
  <si>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</si>
  <si>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</si>
  <si>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</si>
  <si>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</si>
  <si>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</si>
  <si>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</si>
  <si>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</si>
  <si>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</si>
  <si>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</si>
  <si>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</si>
  <si>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</si>
  <si>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</si>
  <si>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</si>
  <si>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</si>
  <si>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</si>
  <si>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</si>
  <si>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</si>
  <si>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</si>
  <si>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</si>
  <si>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</si>
  <si>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</si>
  <si>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</si>
  <si>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</si>
  <si>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</si>
  <si>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</si>
  <si>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</si>
  <si>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</si>
  <si>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</si>
  <si>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</si>
  <si>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</si>
  <si>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</si>
  <si>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</si>
  <si>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</si>
  <si>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</si>
  <si>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</si>
  <si>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</si>
  <si>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</si>
  <si>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</si>
  <si>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</si>
  <si>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</si>
  <si>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</si>
  <si>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</si>
  <si>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</si>
  <si>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</si>
  <si>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</si>
  <si>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</si>
  <si>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</si>
  <si>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</si>
  <si>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</si>
  <si>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</si>
  <si>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</si>
  <si>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</si>
  <si>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</si>
  <si>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</si>
  <si>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</si>
  <si>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</si>
  <si>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</si>
  <si>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</si>
  <si>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</si>
  <si>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</si>
  <si>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</si>
  <si>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</si>
  <si>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</si>
  <si>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</si>
  <si>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</si>
  <si>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</si>
  <si>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</si>
  <si>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</si>
  <si>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</si>
  <si>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</si>
  <si>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</si>
  <si>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</si>
  <si>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</si>
  <si>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</si>
  <si>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</si>
  <si>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</si>
  <si>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</si>
  <si>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</si>
  <si>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</si>
  <si>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</si>
  <si>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</si>
  <si>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</si>
  <si>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</si>
  <si>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</si>
  <si>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</si>
  <si>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</si>
  <si>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</si>
  <si>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</si>
  <si>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</si>
  <si>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</si>
  <si>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</si>
  <si>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</si>
  <si>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</si>
  <si>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</si>
  <si>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</si>
  <si>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</si>
  <si>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</si>
  <si>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</si>
  <si>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</si>
  <si>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</si>
  <si>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</si>
  <si>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</si>
  <si>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</si>
  <si>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</si>
  <si>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</si>
  <si>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</si>
  <si>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</si>
  <si>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</si>
  <si>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</si>
  <si>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</si>
  <si>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</si>
  <si>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</si>
  <si>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</si>
  <si>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</si>
  <si>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</si>
  <si>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</si>
  <si>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</si>
  <si>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</si>
  <si>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</si>
  <si>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</si>
  <si>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</si>
  <si>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</si>
  <si>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</si>
  <si>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</si>
  <si>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</si>
  <si>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</si>
  <si>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</si>
  <si>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</si>
  <si>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</si>
  <si>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</si>
  <si>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</si>
  <si>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</si>
  <si>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</si>
  <si>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</si>
  <si>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</si>
  <si>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</si>
  <si>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</si>
  <si>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</si>
  <si>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</si>
  <si>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</si>
  <si>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</si>
  <si>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</si>
  <si>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</si>
  <si>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</si>
  <si>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</si>
  <si>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</si>
  <si>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</si>
  <si>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</si>
  <si>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</si>
  <si>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x</t>
  </si>
  <si>
    <t>jozef.gedeon@gmail.com</t>
  </si>
  <si>
    <t>nemám</t>
  </si>
  <si>
    <t xml:space="preserve">bez predaja </t>
  </si>
  <si>
    <t>na hracej ploche po stretnutí</t>
  </si>
  <si>
    <t>MOL LIGA</t>
  </si>
  <si>
    <t>MŠK IUVENTA Michalovce</t>
  </si>
  <si>
    <t>DHK Zora Olomouc</t>
  </si>
  <si>
    <t>3/2</t>
  </si>
  <si>
    <t>Chemkostav Aréna Michalovce</t>
  </si>
  <si>
    <t>MUDr. Martin Sidun</t>
  </si>
  <si>
    <t>Michal Korpa +6</t>
  </si>
  <si>
    <t>Ján Čurny</t>
  </si>
  <si>
    <t>František Pusty, Ingrid Štefanisková</t>
  </si>
  <si>
    <t>W 151</t>
  </si>
  <si>
    <t>Bez problemov zvládnute stretnutia skusenej rozhodcovskej dvojice. Prichod ako aj odchod hostujuceho družstva bez problémov, dopravné prostriedky prevzate a dovzdané v poriadku.</t>
  </si>
  <si>
    <t xml:space="preserve">útočné fauly, sedemetrové hody, sústredenosť počas celého stretnutia,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</si>
</sst>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196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205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197</v>
      </c>
      <c r="C6" s="111"/>
      <c r="D6" s="111"/>
      <c r="E6" s="111"/>
      <c r="F6" s="111"/>
      <c r="G6" s="111" t="s">
        <v>198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200</v>
      </c>
      <c r="C8" s="89"/>
      <c r="D8" s="89"/>
      <c r="E8" s="89"/>
      <c r="F8" s="90">
        <v>44639</v>
      </c>
      <c r="G8" s="89"/>
      <c r="H8" s="89"/>
      <c r="I8" s="89"/>
      <c r="J8" s="89"/>
      <c r="K8" s="89"/>
      <c r="L8" s="89"/>
      <c r="M8" s="89"/>
      <c r="N8" s="89"/>
      <c r="O8" s="89"/>
      <c r="P8" s="91">
        <v>0.7291666666666666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74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113</v>
      </c>
      <c r="C11" s="181" t="s">
        <v>165</v>
      </c>
      <c r="D11" s="181"/>
      <c r="E11" s="181"/>
      <c r="F11" s="182"/>
      <c r="G11" s="190" t="s">
        <v>160</v>
      </c>
      <c r="H11" s="133">
        <v>35</v>
      </c>
      <c r="I11" s="134"/>
      <c r="J11" s="137">
        <v>19</v>
      </c>
      <c r="K11" s="134"/>
      <c r="L11" s="203" t="s">
        <v>199</v>
      </c>
      <c r="M11" s="203"/>
      <c r="N11" s="201">
        <v>2</v>
      </c>
      <c r="O11" s="202"/>
      <c r="P11" s="130">
        <v>2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119</v>
      </c>
      <c r="C13" s="183" t="s">
        <v>165</v>
      </c>
      <c r="D13" s="184"/>
      <c r="E13" s="184"/>
      <c r="F13" s="184"/>
      <c r="G13" s="190" t="s">
        <v>56</v>
      </c>
      <c r="H13" s="133">
        <v>27</v>
      </c>
      <c r="I13" s="134"/>
      <c r="J13" s="137">
        <v>10</v>
      </c>
      <c r="K13" s="134"/>
      <c r="L13" s="203" t="s">
        <v>199</v>
      </c>
      <c r="M13" s="203"/>
      <c r="N13" s="201">
        <v>1</v>
      </c>
      <c r="O13" s="202"/>
      <c r="P13" s="130">
        <v>4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191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191</v>
      </c>
      <c r="G21" s="7"/>
      <c r="H21" s="150" t="s">
        <v>207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191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191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191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191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191</v>
      </c>
      <c r="G26" s="7"/>
      <c r="H26" s="96" t="s">
        <v>193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191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191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191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3">
      <selection activeCell="F29" sqref="F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MOL 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 151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IUVENTA Michalovce</v>
      </c>
      <c r="C6" s="285"/>
      <c r="D6" s="285"/>
      <c r="E6" s="285"/>
      <c r="F6" s="285"/>
      <c r="G6" s="285" t="str">
        <f>DELEGÁT!G6</f>
        <v>DHK Zora Olomouc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Chemkostav Aréna Michalovce</v>
      </c>
      <c r="C8" s="291"/>
      <c r="D8" s="291"/>
      <c r="E8" s="291"/>
      <c r="F8" s="292">
        <f>DELEGÁT!F8</f>
        <v>44639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0.7291666666666666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Bc. Jozef Gedeon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Ing. Ondrej Sabol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35</v>
      </c>
      <c r="I11" s="263"/>
      <c r="J11" s="263">
        <f>DELEGÁT!J11</f>
        <v>19</v>
      </c>
      <c r="K11" s="263"/>
      <c r="L11" s="245" t="str">
        <f>DELEGÁT!L11</f>
        <v>3/2</v>
      </c>
      <c r="M11" s="245"/>
      <c r="N11" s="245">
        <f>DELEGÁT!N11</f>
        <v>2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Ivan Vydra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27</v>
      </c>
      <c r="I13" s="263"/>
      <c r="J13" s="263">
        <f>DELEGÁT!J13</f>
        <v>10</v>
      </c>
      <c r="K13" s="263"/>
      <c r="L13" s="245" t="str">
        <f>DELEGÁT!L13</f>
        <v>3/2</v>
      </c>
      <c r="M13" s="245"/>
      <c r="N13" s="245">
        <f>DELEGÁT!N13</f>
        <v>1</v>
      </c>
      <c r="O13" s="245"/>
      <c r="P13" s="247">
        <f>DELEGÁT!P13</f>
        <v>4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191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191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191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191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 t="s">
        <v>191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191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191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191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191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191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0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MOL 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 151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202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 t="s">
        <v>194</v>
      </c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195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201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203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204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200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206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Bc. Jozef Gedeon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44639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2022-03-22T09:18:27Z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