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963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<sst xmlns="http://schemas.openxmlformats.org/spreadsheetml/2006/main" count="493" uniqueCount="232">
  <si>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</si>
  <si>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</si>
  <si>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</si>
  <si>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</si>
  <si>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</si>
  <si>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</si>
  <si>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</si>
  <si>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</si>
  <si>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</si>
  <si>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</si>
  <si>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</si>
  <si>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</si>
  <si>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</si>
  <si>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</si>
  <si>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</si>
  <si>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</si>
  <si>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</si>
  <si>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</si>
  <si>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</si>
  <si>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</si>
  <si>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</si>
  <si>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</si>
  <si>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</si>
  <si>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</si>
  <si>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</si>
  <si>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</si>
  <si>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</si>
  <si>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</si>
  <si>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</si>
  <si>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</si>
  <si>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</si>
  <si>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</si>
  <si>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</si>
  <si>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</si>
  <si>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</si>
  <si>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</si>
  <si>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</si>
  <si>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</si>
  <si>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</si>
  <si>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</si>
  <si>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</si>
  <si>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</si>
  <si>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</si>
  <si>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</si>
  <si>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</si>
  <si>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</si>
  <si>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</si>
  <si>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</si>
  <si>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</si>
  <si>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</si>
  <si>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</si>
  <si>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</si>
  <si>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</si>
  <si>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</si>
  <si>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</si>
  <si>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</si>
  <si>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</si>
  <si>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</si>
  <si>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</si>
  <si>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</si>
  <si>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</si>
  <si>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</si>
  <si>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</si>
  <si>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</si>
  <si>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</si>
  <si>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</si>
  <si>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</si>
  <si>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</si>
  <si>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</si>
  <si>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</si>
  <si>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</si>
  <si>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</si>
  <si>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</si>
  <si>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</si>
  <si>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</si>
  <si>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</si>
  <si>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</si>
  <si>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</si>
  <si>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</si>
  <si>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</si>
  <si>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</si>
  <si>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</si>
  <si>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</si>
  <si>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</si>
  <si>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</si>
  <si>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</si>
  <si>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</si>
  <si>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</si>
  <si>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</si>
  <si>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</si>
  <si>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</si>
  <si>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</si>
  <si>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</si>
  <si>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</si>
  <si>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</si>
  <si>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</si>
  <si>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</si>
  <si>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</si>
  <si>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</si>
  <si>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</si>
  <si>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</si>
  <si>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</si>
  <si>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</si>
  <si>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</si>
  <si>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</si>
  <si>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</si>
  <si>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</si>
  <si>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</si>
  <si>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</si>
  <si>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</si>
  <si>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</si>
  <si>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</si>
  <si>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</si>
  <si>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</si>
  <si>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</si>
  <si>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</si>
  <si>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</si>
  <si>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</si>
  <si>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</si>
  <si>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</si>
  <si>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</si>
  <si>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</si>
  <si>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</si>
  <si>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</si>
  <si>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</si>
  <si>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</si>
  <si>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</si>
  <si>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</si>
  <si>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</si>
  <si>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</si>
  <si>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</si>
  <si>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</si>
  <si>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</si>
  <si>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</si>
  <si>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</si>
  <si>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</si>
  <si>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</si>
  <si>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</si>
  <si>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</si>
  <si>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</si>
  <si>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</si>
  <si>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</si>
  <si>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</si>
  <si>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</si>
  <si>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</si>
  <si>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</si>
  <si>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</si>
  <si>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</si>
  <si>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</si>
  <si>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</si>
  <si>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</si>
  <si>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</si>
  <si>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</si>
  <si>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</si>
  <si>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</si>
  <si>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</si>
  <si>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</si>
  <si>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</si>
  <si>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</si>
  <si>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</si>
  <si>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</si>
  <si>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</si>
  <si>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</si>
  <si>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</si>
  <si>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</si>
  <si>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</si>
  <si>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</si>
  <si>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</si>
  <si>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</si>
  <si>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</si>
  <si>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</si>
  <si>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</si>
  <si>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</si>
  <si>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</si>
  <si>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</si>
  <si>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</si>
  <si>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</si>
  <si>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</si>
  <si>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</si>
  <si>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</si>
  <si>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</si>
  <si>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</si>
  <si>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</si>
  <si>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</si>
  <si>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</si>
  <si>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</si>
  <si>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</si>
  <si>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</si>
  <si>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</si>
  <si>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</si>
  <si>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</si>
  <si>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</si>
  <si>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</si>
  <si>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</si>
  <si>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</si>
  <si>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</si>
  <si>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</si>
  <si>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XA-99</t>
  </si>
  <si>
    <t>HáO TJ Slovan Modra</t>
  </si>
  <si>
    <t>MHC Štart Nové Zámky</t>
  </si>
  <si>
    <t>KNOTT Aréna Modra</t>
  </si>
  <si>
    <t>3/3</t>
  </si>
  <si>
    <t>2/2</t>
  </si>
  <si>
    <t>0</t>
  </si>
  <si>
    <t>x</t>
  </si>
  <si>
    <t>Veľmi dobre posudované výhody a pasívna hra. Línia rozhodovania - od začiatku až do konca stretnutia v rovnakom nasadení.</t>
  </si>
  <si>
    <t>Posudzovanie krokov -niekoľko nesprávnych rozhodnutí.</t>
  </si>
  <si>
    <t>Tománek František + 6</t>
  </si>
  <si>
    <t>Fiala/Ochabová</t>
  </si>
  <si>
    <t>Nekonala sa</t>
  </si>
  <si>
    <t>Jurikovičová Jana</t>
  </si>
  <si>
    <t>Bez VIP priestorov, služby OK</t>
  </si>
  <si>
    <t>Mosnák Lukáš</t>
  </si>
  <si>
    <t>cca 150</t>
  </si>
  <si>
    <t>Niekoľko hráčov a funkcionár bez RP - v komentári</t>
  </si>
  <si>
    <t>Tréner družstva "B" - bez preukazu trénera - konentár</t>
  </si>
  <si>
    <t>41:10</t>
  </si>
  <si>
    <t>43:41</t>
  </si>
  <si>
    <t>3x2min pravidlo 16:6d</t>
  </si>
  <si>
    <t>54:37</t>
  </si>
  <si>
    <t xml:space="preserve">Adam Čapka </t>
  </si>
  <si>
    <t xml:space="preserve">Andrej Salgó </t>
  </si>
  <si>
    <t xml:space="preserve">Jakub Krajčír </t>
  </si>
  <si>
    <t>Marek Tilandy</t>
  </si>
  <si>
    <t>57:24</t>
  </si>
  <si>
    <t>Za úder do tváre, pravidlo 8:5b, 16:6a</t>
  </si>
  <si>
    <t>Marketingové usmernenia dodržané - foto zaslané v prílohách.</t>
  </si>
  <si>
    <t>Technická porada, predpísané texty pred stretnutím, nástup hráčov - v zmysle reglementu</t>
  </si>
  <si>
    <t>Hráči družstva "B"  - 7 - Illés Patrik, 14-Dévai Tomáš, 5-Katona Fabien - hrali na čestné prehlásenie ZVD - odovzdané rozhodcom</t>
  </si>
  <si>
    <t>Funkcionár družstva družstva "B" -D asistent - Bako Christopher -  zapísaný na čestné prehlásenie ZVD</t>
  </si>
  <si>
    <t>Tréner družstva "B" - Sporni Peter - bez preukazu trénera -  zapísaný na čestné prehlásenie ZVD</t>
  </si>
  <si>
    <t xml:space="preserve">Súboje na bránkovisku - nedovolovať držanie a ťahanie.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</si>
</sst>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h:m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7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7" fillId="31" borderId="40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2" fillId="35" borderId="46" xfId="0" applyFont="1" applyFill="1" applyBorder="1" applyAlignment="1" applyProtection="1">
      <alignment horizontal="left" vertical="center"/>
      <protection locked="0"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32" fillId="3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36" applyBorder="1" applyAlignment="1" applyProtection="1">
      <alignment horizontal="center" vertical="center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49" fontId="26" fillId="31" borderId="54" xfId="0" applyNumberFormat="1" applyFont="1" applyFill="1" applyBorder="1" applyAlignment="1" applyProtection="1">
      <alignment horizontal="center" vertical="center" wrapText="1"/>
      <protection/>
    </xf>
    <xf numFmtId="49" fontId="8" fillId="31" borderId="54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5" xfId="0" applyNumberFormat="1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6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34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55" xfId="0" applyFont="1" applyBorder="1" applyAlignment="1" applyProtection="1">
      <alignment horizontal="left" vertical="top" wrapText="1"/>
      <protection locked="0"/>
    </xf>
    <xf numFmtId="0" fontId="27" fillId="0" borderId="33" xfId="0" applyFont="1" applyBorder="1" applyAlignment="1" applyProtection="1">
      <alignment horizontal="left" vertical="top" wrapText="1"/>
      <protection locked="0"/>
    </xf>
    <xf numFmtId="0" fontId="61" fillId="34" borderId="60" xfId="0" applyFont="1" applyFill="1" applyBorder="1" applyAlignment="1" applyProtection="1">
      <alignment horizontal="center" vertical="center"/>
      <protection/>
    </xf>
    <xf numFmtId="0" fontId="61" fillId="34" borderId="61" xfId="0" applyFont="1" applyFill="1" applyBorder="1" applyAlignment="1" applyProtection="1">
      <alignment horizontal="center" vertical="center"/>
      <protection/>
    </xf>
    <xf numFmtId="49" fontId="42" fillId="0" borderId="54" xfId="0" applyNumberFormat="1" applyFont="1" applyBorder="1" applyAlignment="1" applyProtection="1">
      <alignment horizontal="center" vertical="center"/>
      <protection locked="0"/>
    </xf>
    <xf numFmtId="49" fontId="42" fillId="0" borderId="62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3" xfId="0" applyFont="1" applyFill="1" applyBorder="1" applyAlignment="1" applyProtection="1">
      <alignment horizontal="center" vertical="center"/>
      <protection locked="0"/>
    </xf>
    <xf numFmtId="0" fontId="37" fillId="30" borderId="54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7" fillId="0" borderId="65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4" xfId="0" applyFont="1" applyFill="1" applyBorder="1" applyAlignment="1" applyProtection="1">
      <alignment horizontal="center" vertical="center" wrapText="1"/>
      <protection/>
    </xf>
    <xf numFmtId="0" fontId="8" fillId="31" borderId="6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6" xfId="0" applyFont="1" applyFill="1" applyBorder="1" applyAlignment="1" applyProtection="1">
      <alignment horizontal="center" vertical="center" wrapText="1"/>
      <protection/>
    </xf>
    <xf numFmtId="0" fontId="26" fillId="30" borderId="67" xfId="0" applyFont="1" applyFill="1" applyBorder="1" applyAlignment="1" applyProtection="1">
      <alignment horizontal="center" vertical="center" wrapText="1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26" fillId="31" borderId="72" xfId="0" applyFont="1" applyFill="1" applyBorder="1" applyAlignment="1" applyProtection="1">
      <alignment horizontal="center" vertical="center" wrapText="1"/>
      <protection/>
    </xf>
    <xf numFmtId="0" fontId="26" fillId="31" borderId="73" xfId="0" applyFont="1" applyFill="1" applyBorder="1" applyAlignment="1" applyProtection="1">
      <alignment horizontal="center" vertical="center" wrapText="1"/>
      <protection/>
    </xf>
    <xf numFmtId="0" fontId="26" fillId="31" borderId="63" xfId="0" applyFont="1" applyFill="1" applyBorder="1" applyAlignment="1" applyProtection="1">
      <alignment horizontal="center" vertical="center" wrapText="1"/>
      <protection/>
    </xf>
    <xf numFmtId="0" fontId="27" fillId="0" borderId="74" xfId="0" applyFont="1" applyBorder="1" applyAlignment="1" applyProtection="1">
      <alignment horizontal="left" vertical="top" wrapText="1"/>
      <protection locked="0"/>
    </xf>
    <xf numFmtId="0" fontId="27" fillId="0" borderId="75" xfId="0" applyFont="1" applyBorder="1" applyAlignment="1" applyProtection="1">
      <alignment horizontal="left" vertical="top" wrapText="1"/>
      <protection locked="0"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37" fillId="31" borderId="72" xfId="0" applyFont="1" applyFill="1" applyBorder="1" applyAlignment="1" applyProtection="1">
      <alignment horizontal="center" vertical="center"/>
      <protection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63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8" fillId="31" borderId="83" xfId="0" applyFont="1" applyFill="1" applyBorder="1" applyAlignment="1" applyProtection="1">
      <alignment horizontal="center" vertical="center" wrapText="1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4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78" xfId="0" applyNumberFormat="1" applyFont="1" applyFill="1" applyBorder="1" applyAlignment="1" applyProtection="1">
      <alignment horizontal="center" vertical="center"/>
      <protection locked="0"/>
    </xf>
    <xf numFmtId="212" fontId="37" fillId="0" borderId="84" xfId="0" applyNumberFormat="1" applyFont="1" applyFill="1" applyBorder="1" applyAlignment="1" applyProtection="1">
      <alignment horizontal="center" vertical="center"/>
      <protection locked="0"/>
    </xf>
    <xf numFmtId="0" fontId="37" fillId="32" borderId="84" xfId="0" applyFont="1" applyFill="1" applyBorder="1" applyAlignment="1" applyProtection="1">
      <alignment horizontal="left" vertical="center"/>
      <protection/>
    </xf>
    <xf numFmtId="0" fontId="37" fillId="32" borderId="88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79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5" xfId="0" applyFont="1" applyFill="1" applyBorder="1" applyAlignment="1" applyProtection="1">
      <alignment horizontal="center" vertical="center" wrapText="1"/>
      <protection/>
    </xf>
    <xf numFmtId="0" fontId="26" fillId="31" borderId="96" xfId="0" applyFont="1" applyFill="1" applyBorder="1" applyAlignment="1" applyProtection="1">
      <alignment horizontal="center" vertical="center" wrapText="1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5" fillId="0" borderId="95" xfId="0" applyFont="1" applyFill="1" applyBorder="1" applyAlignment="1" applyProtection="1">
      <alignment horizontal="center" vertical="center" wrapText="1"/>
      <protection locked="0"/>
    </xf>
    <xf numFmtId="0" fontId="25" fillId="0" borderId="96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5" xfId="0" applyFont="1" applyBorder="1" applyAlignment="1" applyProtection="1">
      <alignment horizontal="center" vertical="center" wrapText="1"/>
      <protection locked="0"/>
    </xf>
    <xf numFmtId="0" fontId="25" fillId="0" borderId="96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2" xfId="36" applyFill="1" applyBorder="1" applyAlignment="1" applyProtection="1">
      <alignment horizontal="center" vertical="center" wrapText="1"/>
      <protection locked="0"/>
    </xf>
    <xf numFmtId="0" fontId="38" fillId="0" borderId="73" xfId="36" applyFont="1" applyFill="1" applyBorder="1" applyAlignment="1" applyProtection="1">
      <alignment horizontal="center" vertical="center" wrapText="1"/>
      <protection locked="0"/>
    </xf>
    <xf numFmtId="0" fontId="38" fillId="0" borderId="9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0" xfId="0" applyFont="1" applyFill="1" applyBorder="1" applyAlignment="1" applyProtection="1">
      <alignment horizontal="center" vertical="center" wrapText="1"/>
      <protection/>
    </xf>
    <xf numFmtId="0" fontId="29" fillId="32" borderId="85" xfId="0" applyFont="1" applyFill="1" applyBorder="1" applyAlignment="1" applyProtection="1">
      <alignment horizontal="center" vertical="center" wrapText="1"/>
      <protection/>
    </xf>
    <xf numFmtId="0" fontId="29" fillId="32" borderId="10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2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3" xfId="0" applyFont="1" applyFill="1" applyBorder="1" applyAlignment="1" applyProtection="1">
      <alignment horizontal="center" vertical="center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40" fillId="32" borderId="104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8" fillId="31" borderId="71" xfId="0" applyFont="1" applyFill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26" fillId="32" borderId="72" xfId="0" applyFont="1" applyFill="1" applyBorder="1" applyAlignment="1" applyProtection="1">
      <alignment horizontal="center" vertical="center"/>
      <protection/>
    </xf>
    <xf numFmtId="0" fontId="26" fillId="32" borderId="73" xfId="0" applyFont="1" applyFill="1" applyBorder="1" applyAlignment="1" applyProtection="1">
      <alignment horizontal="center" vertical="center"/>
      <protection/>
    </xf>
    <xf numFmtId="0" fontId="26" fillId="32" borderId="63" xfId="0" applyFont="1" applyFill="1" applyBorder="1" applyAlignment="1" applyProtection="1">
      <alignment horizontal="center" vertical="center"/>
      <protection/>
    </xf>
    <xf numFmtId="0" fontId="26" fillId="32" borderId="72" xfId="0" applyFont="1" applyFill="1" applyBorder="1" applyAlignment="1" applyProtection="1">
      <alignment horizontal="center" vertical="center" wrapText="1"/>
      <protection/>
    </xf>
    <xf numFmtId="0" fontId="26" fillId="32" borderId="73" xfId="0" applyFont="1" applyFill="1" applyBorder="1" applyAlignment="1" applyProtection="1">
      <alignment horizontal="center" vertical="center" wrapText="1"/>
      <protection/>
    </xf>
    <xf numFmtId="0" fontId="26" fillId="32" borderId="63" xfId="0" applyFont="1" applyFill="1" applyBorder="1" applyAlignment="1" applyProtection="1">
      <alignment horizontal="center" vertical="center" wrapText="1"/>
      <protection/>
    </xf>
    <xf numFmtId="0" fontId="26" fillId="32" borderId="95" xfId="0" applyFont="1" applyFill="1" applyBorder="1" applyAlignment="1" applyProtection="1">
      <alignment horizontal="center" vertical="center" wrapText="1"/>
      <protection/>
    </xf>
    <xf numFmtId="0" fontId="26" fillId="32" borderId="96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0" xfId="0" applyFont="1" applyFill="1" applyBorder="1" applyAlignment="1" applyProtection="1">
      <alignment horizontal="center" vertical="center" wrapText="1"/>
      <protection/>
    </xf>
    <xf numFmtId="0" fontId="29" fillId="31" borderId="85" xfId="0" applyFont="1" applyFill="1" applyBorder="1" applyAlignment="1" applyProtection="1">
      <alignment horizontal="center" vertical="center" wrapText="1"/>
      <protection/>
    </xf>
    <xf numFmtId="0" fontId="29" fillId="31" borderId="101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78" xfId="33" applyFont="1" applyFill="1" applyBorder="1" applyAlignment="1" applyProtection="1">
      <alignment horizontal="center" vertical="center"/>
      <protection/>
    </xf>
    <xf numFmtId="187" fontId="37" fillId="0" borderId="84" xfId="33" applyFont="1" applyFill="1" applyBorder="1" applyAlignment="1" applyProtection="1">
      <alignment horizontal="center" vertical="center"/>
      <protection/>
    </xf>
    <xf numFmtId="0" fontId="37" fillId="31" borderId="79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88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187" fontId="37" fillId="0" borderId="85" xfId="33" applyFont="1" applyFill="1" applyBorder="1" applyAlignment="1" applyProtection="1">
      <alignment horizontal="center" vertical="center"/>
      <protection/>
    </xf>
    <xf numFmtId="0" fontId="37" fillId="31" borderId="84" xfId="0" applyFont="1" applyFill="1" applyBorder="1" applyAlignment="1" applyProtection="1">
      <alignment horizontal="left" vertical="center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7" xfId="0" applyFont="1" applyFill="1" applyBorder="1" applyAlignment="1" applyProtection="1">
      <alignment horizontal="center" vertical="center"/>
      <protection/>
    </xf>
    <xf numFmtId="0" fontId="61" fillId="34" borderId="108" xfId="0" applyFont="1" applyFill="1" applyBorder="1" applyAlignment="1" applyProtection="1">
      <alignment horizontal="center" vertical="center"/>
      <protection/>
    </xf>
    <xf numFmtId="0" fontId="61" fillId="34" borderId="109" xfId="0" applyFont="1" applyFill="1" applyBorder="1" applyAlignment="1" applyProtection="1">
      <alignment horizontal="center" vertical="center"/>
      <protection/>
    </xf>
    <xf numFmtId="187" fontId="37" fillId="30" borderId="63" xfId="33" applyFont="1" applyFill="1" applyBorder="1" applyAlignment="1" applyProtection="1">
      <alignment horizontal="center" vertical="center"/>
      <protection/>
    </xf>
    <xf numFmtId="187" fontId="37" fillId="30" borderId="54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6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4" xfId="33" applyFont="1" applyBorder="1" applyAlignment="1" applyProtection="1">
      <alignment horizontal="center" vertical="center"/>
      <protection/>
    </xf>
    <xf numFmtId="187" fontId="42" fillId="0" borderId="62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2" xfId="0" applyFont="1" applyFill="1" applyBorder="1" applyAlignment="1" applyProtection="1">
      <alignment horizontal="center" vertical="center"/>
      <protection/>
    </xf>
    <xf numFmtId="187" fontId="32" fillId="0" borderId="110" xfId="33" applyFont="1" applyBorder="1" applyAlignment="1" applyProtection="1">
      <alignment horizontal="center" vertical="center"/>
      <protection/>
    </xf>
    <xf numFmtId="187" fontId="32" fillId="0" borderId="85" xfId="33" applyFont="1" applyBorder="1" applyAlignment="1" applyProtection="1">
      <alignment horizontal="center" vertical="center"/>
      <protection/>
    </xf>
    <xf numFmtId="187" fontId="32" fillId="0" borderId="101" xfId="33" applyFont="1" applyBorder="1" applyAlignment="1" applyProtection="1">
      <alignment horizontal="center" vertical="center"/>
      <protection/>
    </xf>
    <xf numFmtId="0" fontId="9" fillId="31" borderId="78" xfId="0" applyFont="1" applyFill="1" applyBorder="1" applyAlignment="1" applyProtection="1">
      <alignment horizontal="center" vertical="center"/>
      <protection/>
    </xf>
    <xf numFmtId="0" fontId="9" fillId="31" borderId="111" xfId="0" applyFont="1" applyFill="1" applyBorder="1" applyAlignment="1" applyProtection="1">
      <alignment horizontal="center" vertical="center"/>
      <protection/>
    </xf>
    <xf numFmtId="14" fontId="32" fillId="0" borderId="112" xfId="0" applyNumberFormat="1" applyFont="1" applyBorder="1" applyAlignment="1" applyProtection="1">
      <alignment horizontal="center" vertical="center"/>
      <protection/>
    </xf>
    <xf numFmtId="0" fontId="32" fillId="0" borderId="78" xfId="0" applyFont="1" applyBorder="1" applyAlignment="1" applyProtection="1">
      <alignment horizontal="center" vertical="center"/>
      <protection/>
    </xf>
    <xf numFmtId="0" fontId="27" fillId="0" borderId="100" xfId="0" applyFont="1" applyBorder="1" applyAlignment="1" applyProtection="1">
      <alignment horizontal="center"/>
      <protection/>
    </xf>
    <xf numFmtId="0" fontId="27" fillId="0" borderId="85" xfId="0" applyFont="1" applyBorder="1" applyAlignment="1" applyProtection="1">
      <alignment horizontal="center"/>
      <protection/>
    </xf>
    <xf numFmtId="0" fontId="27" fillId="0" borderId="101" xfId="0" applyFont="1" applyBorder="1" applyAlignment="1" applyProtection="1">
      <alignment horizontal="center"/>
      <protection/>
    </xf>
    <xf numFmtId="0" fontId="3" fillId="0" borderId="77" xfId="36" applyBorder="1" applyAlignment="1" applyProtection="1">
      <alignment horizontal="center" vertical="center"/>
      <protection/>
    </xf>
    <xf numFmtId="0" fontId="27" fillId="0" borderId="78" xfId="0" applyFont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center"/>
      <protection/>
    </xf>
    <xf numFmtId="0" fontId="9" fillId="30" borderId="113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4" xfId="0" applyFont="1" applyFill="1" applyBorder="1" applyAlignment="1" applyProtection="1">
      <alignment horizontal="left" vertical="top"/>
      <protection locked="0"/>
    </xf>
    <xf numFmtId="0" fontId="27" fillId="30" borderId="71" xfId="0" applyFont="1" applyFill="1" applyBorder="1" applyAlignment="1" applyProtection="1">
      <alignment horizontal="left" vertical="top"/>
      <protection locked="0"/>
    </xf>
    <xf numFmtId="0" fontId="27" fillId="30" borderId="106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96" xfId="0" applyFont="1" applyFill="1" applyBorder="1" applyAlignment="1" applyProtection="1">
      <alignment horizontal="center" vertical="center"/>
      <protection locked="0"/>
    </xf>
    <xf numFmtId="0" fontId="27" fillId="30" borderId="31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55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7" xfId="0" applyFont="1" applyBorder="1" applyAlignment="1" applyProtection="1">
      <alignment horizontal="center" vertical="top"/>
      <protection locked="0"/>
    </xf>
    <xf numFmtId="0" fontId="27" fillId="0" borderId="78" xfId="0" applyFont="1" applyBorder="1" applyAlignment="1" applyProtection="1">
      <alignment horizontal="center" vertical="top"/>
      <protection locked="0"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30" borderId="28" xfId="0" applyFont="1" applyFill="1" applyBorder="1" applyAlignment="1" applyProtection="1">
      <alignment horizontal="center" vertical="center"/>
      <protection locked="0"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3" xfId="0" applyFont="1" applyFill="1" applyBorder="1" applyAlignment="1" applyProtection="1">
      <alignment horizontal="center" vertical="center"/>
      <protection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8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27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7" fillId="30" borderId="130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1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2" xfId="46" applyFont="1" applyFill="1" applyBorder="1" applyAlignment="1" applyProtection="1">
      <alignment horizontal="left" vertical="center"/>
      <protection/>
    </xf>
    <xf numFmtId="0" fontId="27" fillId="36" borderId="133" xfId="46" applyFont="1" applyFill="1" applyBorder="1" applyAlignment="1" applyProtection="1">
      <alignment horizontal="left" vertical="center"/>
      <protection/>
    </xf>
    <xf numFmtId="0" fontId="27" fillId="36" borderId="59" xfId="46" applyFont="1" applyFill="1" applyBorder="1" applyAlignment="1" applyProtection="1">
      <alignment vertical="center"/>
      <protection/>
    </xf>
    <xf numFmtId="0" fontId="27" fillId="36" borderId="55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3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9" fillId="35" borderId="108" xfId="0" applyFont="1" applyFill="1" applyBorder="1" applyAlignment="1" applyProtection="1">
      <alignment horizontal="center" vertical="center"/>
      <protection/>
    </xf>
    <xf numFmtId="0" fontId="29" fillId="35" borderId="109" xfId="0" applyFont="1" applyFill="1" applyBorder="1" applyAlignment="1" applyProtection="1">
      <alignment horizontal="center" vertical="center"/>
      <protection/>
    </xf>
    <xf numFmtId="187" fontId="37" fillId="30" borderId="142" xfId="33" applyFont="1" applyFill="1" applyBorder="1" applyAlignment="1" applyProtection="1">
      <alignment horizontal="center" vertical="center"/>
      <protection/>
    </xf>
    <xf numFmtId="187" fontId="37" fillId="30" borderId="102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43" xfId="0" applyFont="1" applyFill="1" applyBorder="1" applyAlignment="1" applyProtection="1">
      <alignment horizontal="center" vertical="center"/>
      <protection/>
    </xf>
    <xf numFmtId="0" fontId="9" fillId="33" borderId="104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80" xfId="0" applyFont="1" applyFill="1" applyBorder="1" applyAlignment="1" applyProtection="1">
      <alignment horizontal="center"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32" borderId="14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4" customWidth="1"/>
    <col min="39" max="39" width="16.14062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3" t="s">
        <v>190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41" ht="15" customHeight="1" thickTop="1">
      <c r="A3" s="19"/>
      <c r="B3" s="112" t="s">
        <v>196</v>
      </c>
      <c r="C3" s="113"/>
      <c r="D3" s="113"/>
      <c r="E3" s="113"/>
      <c r="F3" s="113"/>
      <c r="G3" s="113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105" t="s">
        <v>197</v>
      </c>
      <c r="T3" s="105"/>
      <c r="U3" s="105"/>
      <c r="V3" s="105"/>
      <c r="W3" s="106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14"/>
      <c r="C4" s="115"/>
      <c r="D4" s="115"/>
      <c r="E4" s="115"/>
      <c r="F4" s="115"/>
      <c r="G4" s="115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107"/>
      <c r="T4" s="107"/>
      <c r="U4" s="107"/>
      <c r="V4" s="107"/>
      <c r="W4" s="108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16" t="s">
        <v>158</v>
      </c>
      <c r="C5" s="117"/>
      <c r="D5" s="117"/>
      <c r="E5" s="117"/>
      <c r="F5" s="117"/>
      <c r="G5" s="117" t="s">
        <v>159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11" t="s">
        <v>198</v>
      </c>
      <c r="C6" s="109"/>
      <c r="D6" s="109"/>
      <c r="E6" s="109"/>
      <c r="F6" s="109"/>
      <c r="G6" s="109" t="s">
        <v>199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84" t="s">
        <v>65</v>
      </c>
      <c r="C7" s="85"/>
      <c r="D7" s="85"/>
      <c r="E7" s="85"/>
      <c r="F7" s="85" t="s">
        <v>66</v>
      </c>
      <c r="G7" s="85"/>
      <c r="H7" s="85"/>
      <c r="I7" s="85"/>
      <c r="J7" s="85"/>
      <c r="K7" s="85"/>
      <c r="L7" s="85"/>
      <c r="M7" s="85"/>
      <c r="N7" s="85"/>
      <c r="O7" s="85"/>
      <c r="P7" s="85" t="s">
        <v>64</v>
      </c>
      <c r="Q7" s="85"/>
      <c r="R7" s="85"/>
      <c r="S7" s="85"/>
      <c r="T7" s="85"/>
      <c r="U7" s="85"/>
      <c r="V7" s="85"/>
      <c r="W7" s="92"/>
      <c r="Z7" s="24"/>
      <c r="AL7" s="75" t="s">
        <v>194</v>
      </c>
      <c r="AM7" s="75" t="s">
        <v>90</v>
      </c>
    </row>
    <row r="8" spans="1:39" ht="24" customHeight="1" thickBot="1">
      <c r="A8" s="19"/>
      <c r="B8" s="86" t="s">
        <v>200</v>
      </c>
      <c r="C8" s="87"/>
      <c r="D8" s="87"/>
      <c r="E8" s="87"/>
      <c r="F8" s="88">
        <v>44629</v>
      </c>
      <c r="G8" s="87"/>
      <c r="H8" s="87"/>
      <c r="I8" s="87"/>
      <c r="J8" s="87"/>
      <c r="K8" s="87"/>
      <c r="L8" s="87"/>
      <c r="M8" s="87"/>
      <c r="N8" s="87"/>
      <c r="O8" s="87"/>
      <c r="P8" s="89">
        <v>0.7916666666666666</v>
      </c>
      <c r="Q8" s="90"/>
      <c r="R8" s="90"/>
      <c r="S8" s="90"/>
      <c r="T8" s="90"/>
      <c r="U8" s="90"/>
      <c r="V8" s="90"/>
      <c r="W8" s="91"/>
      <c r="AL8" s="75" t="s">
        <v>74</v>
      </c>
      <c r="AM8" s="75" t="s">
        <v>91</v>
      </c>
    </row>
    <row r="9" spans="1:39" ht="15" customHeight="1" thickBot="1" thickTop="1">
      <c r="A9" s="19"/>
      <c r="B9" s="170" t="s">
        <v>75</v>
      </c>
      <c r="C9" s="175" t="s">
        <v>164</v>
      </c>
      <c r="D9" s="175"/>
      <c r="E9" s="175"/>
      <c r="F9" s="176"/>
      <c r="G9" s="164" t="s">
        <v>34</v>
      </c>
      <c r="H9" s="165"/>
      <c r="I9" s="165"/>
      <c r="J9" s="165"/>
      <c r="K9" s="166"/>
      <c r="L9" s="168" t="s">
        <v>24</v>
      </c>
      <c r="M9" s="168"/>
      <c r="N9" s="168" t="s">
        <v>36</v>
      </c>
      <c r="O9" s="168"/>
      <c r="P9" s="168" t="s">
        <v>155</v>
      </c>
      <c r="Q9" s="168"/>
      <c r="R9" s="168" t="s">
        <v>8</v>
      </c>
      <c r="S9" s="168"/>
      <c r="T9" s="124" t="s">
        <v>156</v>
      </c>
      <c r="U9" s="124"/>
      <c r="V9" s="124"/>
      <c r="W9" s="125"/>
      <c r="AL9" s="75" t="s">
        <v>75</v>
      </c>
      <c r="AM9" s="75" t="s">
        <v>92</v>
      </c>
    </row>
    <row r="10" spans="1:39" ht="13.5" customHeight="1" thickTop="1">
      <c r="A10" s="19"/>
      <c r="B10" s="171"/>
      <c r="C10" s="177"/>
      <c r="D10" s="177"/>
      <c r="E10" s="177"/>
      <c r="F10" s="178"/>
      <c r="G10" s="45" t="s">
        <v>157</v>
      </c>
      <c r="H10" s="167" t="s">
        <v>23</v>
      </c>
      <c r="I10" s="167"/>
      <c r="J10" s="167" t="s">
        <v>35</v>
      </c>
      <c r="K10" s="167"/>
      <c r="L10" s="169"/>
      <c r="M10" s="169"/>
      <c r="N10" s="169"/>
      <c r="O10" s="169"/>
      <c r="P10" s="169"/>
      <c r="Q10" s="169"/>
      <c r="R10" s="169"/>
      <c r="S10" s="169"/>
      <c r="T10" s="126"/>
      <c r="U10" s="126"/>
      <c r="V10" s="126"/>
      <c r="W10" s="127"/>
      <c r="AL10" s="75" t="s">
        <v>76</v>
      </c>
      <c r="AM10" s="75" t="s">
        <v>93</v>
      </c>
    </row>
    <row r="11" spans="1:39" ht="12.75" customHeight="1" thickBot="1">
      <c r="A11" s="19"/>
      <c r="B11" s="172" t="s">
        <v>89</v>
      </c>
      <c r="C11" s="179" t="s">
        <v>165</v>
      </c>
      <c r="D11" s="179"/>
      <c r="E11" s="179"/>
      <c r="F11" s="180"/>
      <c r="G11" s="188" t="s">
        <v>160</v>
      </c>
      <c r="H11" s="131">
        <v>33</v>
      </c>
      <c r="I11" s="132"/>
      <c r="J11" s="135">
        <v>16</v>
      </c>
      <c r="K11" s="132"/>
      <c r="L11" s="201" t="s">
        <v>201</v>
      </c>
      <c r="M11" s="201"/>
      <c r="N11" s="199">
        <v>0</v>
      </c>
      <c r="O11" s="200"/>
      <c r="P11" s="128">
        <v>4</v>
      </c>
      <c r="Q11" s="129"/>
      <c r="R11" s="130">
        <v>1</v>
      </c>
      <c r="S11" s="130"/>
      <c r="T11" s="25" t="s">
        <v>36</v>
      </c>
      <c r="U11" s="205" t="s">
        <v>25</v>
      </c>
      <c r="V11" s="205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71"/>
      <c r="C12" s="177"/>
      <c r="D12" s="177"/>
      <c r="E12" s="177"/>
      <c r="F12" s="178"/>
      <c r="G12" s="188"/>
      <c r="H12" s="133"/>
      <c r="I12" s="132"/>
      <c r="J12" s="132"/>
      <c r="K12" s="132"/>
      <c r="L12" s="201"/>
      <c r="M12" s="201"/>
      <c r="N12" s="200"/>
      <c r="O12" s="200"/>
      <c r="P12" s="129"/>
      <c r="Q12" s="129"/>
      <c r="R12" s="130"/>
      <c r="S12" s="130"/>
      <c r="T12" s="2" t="s">
        <v>203</v>
      </c>
      <c r="U12" s="209" t="s">
        <v>203</v>
      </c>
      <c r="V12" s="209"/>
      <c r="W12" s="1" t="s">
        <v>203</v>
      </c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73" t="s">
        <v>91</v>
      </c>
      <c r="C13" s="181" t="s">
        <v>165</v>
      </c>
      <c r="D13" s="182"/>
      <c r="E13" s="182"/>
      <c r="F13" s="182"/>
      <c r="G13" s="188" t="s">
        <v>56</v>
      </c>
      <c r="H13" s="131">
        <v>27</v>
      </c>
      <c r="I13" s="132"/>
      <c r="J13" s="135">
        <v>16</v>
      </c>
      <c r="K13" s="132"/>
      <c r="L13" s="201" t="s">
        <v>202</v>
      </c>
      <c r="M13" s="201"/>
      <c r="N13" s="199">
        <v>0</v>
      </c>
      <c r="O13" s="200"/>
      <c r="P13" s="128">
        <v>8</v>
      </c>
      <c r="Q13" s="129"/>
      <c r="R13" s="130">
        <v>3</v>
      </c>
      <c r="S13" s="130"/>
      <c r="T13" s="25" t="s">
        <v>36</v>
      </c>
      <c r="U13" s="205" t="s">
        <v>25</v>
      </c>
      <c r="V13" s="205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74"/>
      <c r="C14" s="176"/>
      <c r="D14" s="183"/>
      <c r="E14" s="183"/>
      <c r="F14" s="183"/>
      <c r="G14" s="189"/>
      <c r="H14" s="214"/>
      <c r="I14" s="136"/>
      <c r="J14" s="136"/>
      <c r="K14" s="136"/>
      <c r="L14" s="210"/>
      <c r="M14" s="210"/>
      <c r="N14" s="212"/>
      <c r="O14" s="212"/>
      <c r="P14" s="211"/>
      <c r="Q14" s="211"/>
      <c r="R14" s="134"/>
      <c r="S14" s="134"/>
      <c r="T14" s="3" t="s">
        <v>203</v>
      </c>
      <c r="U14" s="213" t="s">
        <v>203</v>
      </c>
      <c r="V14" s="213"/>
      <c r="W14" s="44" t="s">
        <v>203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206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8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57" t="s">
        <v>45</v>
      </c>
      <c r="D16" s="158"/>
      <c r="E16" s="159"/>
      <c r="F16" s="4" t="s">
        <v>189</v>
      </c>
      <c r="G16" s="145" t="s">
        <v>153</v>
      </c>
      <c r="H16" s="146"/>
      <c r="I16" s="147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93" t="s">
        <v>13</v>
      </c>
      <c r="D17" s="194"/>
      <c r="E17" s="194"/>
      <c r="F17" s="194"/>
      <c r="G17" s="195"/>
      <c r="H17" s="190" t="s">
        <v>17</v>
      </c>
      <c r="I17" s="191"/>
      <c r="J17" s="191"/>
      <c r="K17" s="191"/>
      <c r="L17" s="191"/>
      <c r="M17" s="191"/>
      <c r="N17" s="191"/>
      <c r="O17" s="191"/>
      <c r="P17" s="192"/>
      <c r="Q17" s="196" t="s">
        <v>16</v>
      </c>
      <c r="R17" s="197"/>
      <c r="S17" s="197"/>
      <c r="T17" s="197"/>
      <c r="U17" s="197"/>
      <c r="V17" s="197"/>
      <c r="W17" s="198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60" t="s">
        <v>44</v>
      </c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/>
      <c r="G20" s="7" t="s">
        <v>204</v>
      </c>
      <c r="H20" s="143"/>
      <c r="I20" s="143"/>
      <c r="J20" s="143"/>
      <c r="K20" s="143"/>
      <c r="L20" s="143"/>
      <c r="M20" s="144" t="s">
        <v>161</v>
      </c>
      <c r="N20" s="144"/>
      <c r="O20" s="144"/>
      <c r="P20" s="144"/>
      <c r="Q20" s="144"/>
      <c r="R20" s="144"/>
      <c r="S20" s="141"/>
      <c r="T20" s="141"/>
      <c r="U20" s="141"/>
      <c r="V20" s="141"/>
      <c r="W20" s="142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 t="s">
        <v>204</v>
      </c>
      <c r="F21" s="6"/>
      <c r="G21" s="7"/>
      <c r="H21" s="148" t="s">
        <v>205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/>
      <c r="F22" s="6" t="s">
        <v>204</v>
      </c>
      <c r="G22" s="7"/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/>
      <c r="F23" s="6" t="s">
        <v>204</v>
      </c>
      <c r="G23" s="7"/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/>
      <c r="G24" s="7" t="s">
        <v>204</v>
      </c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/>
      <c r="F25" s="6" t="s">
        <v>204</v>
      </c>
      <c r="G25" s="7"/>
      <c r="H25" s="137"/>
      <c r="I25" s="137"/>
      <c r="J25" s="137"/>
      <c r="K25" s="137"/>
      <c r="L25" s="137"/>
      <c r="M25" s="93" t="s">
        <v>162</v>
      </c>
      <c r="N25" s="93"/>
      <c r="O25" s="93"/>
      <c r="P25" s="93"/>
      <c r="Q25" s="93"/>
      <c r="R25" s="93"/>
      <c r="S25" s="119"/>
      <c r="T25" s="119"/>
      <c r="U25" s="119"/>
      <c r="V25" s="119"/>
      <c r="W25" s="120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/>
      <c r="F26" s="6" t="s">
        <v>204</v>
      </c>
      <c r="G26" s="7"/>
      <c r="H26" s="94" t="s">
        <v>206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3">
        <f>SUM(AF21:AF24)</f>
        <v>60</v>
      </c>
      <c r="AG26" s="18">
        <f>SUM(AG22:AG24)</f>
        <v>50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/>
      <c r="E27" s="9"/>
      <c r="F27" s="9" t="s">
        <v>204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Y27" s="18"/>
      <c r="Z27" s="18"/>
      <c r="AA27" s="18"/>
      <c r="AB27" s="18"/>
      <c r="AC27" s="18"/>
      <c r="AD27" s="18"/>
      <c r="AE27" s="18"/>
      <c r="AM27" s="75" t="s">
        <v>195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204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204</v>
      </c>
      <c r="G29" s="16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186" t="s">
        <v>163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4"/>
      <c r="O30" s="184"/>
      <c r="P30" s="184"/>
      <c r="Q30" s="184"/>
      <c r="R30" s="184"/>
      <c r="S30" s="184"/>
      <c r="T30" s="184"/>
      <c r="U30" s="184"/>
      <c r="V30" s="184"/>
      <c r="W30" s="185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94" t="s">
        <v>231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75" t="s">
        <v>115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75" t="s">
        <v>116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75" t="s">
        <v>117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75" t="s">
        <v>118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75" t="s">
        <v>119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75" t="s">
        <v>120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75" t="s">
        <v>121</v>
      </c>
    </row>
    <row r="39" spans="2:39" ht="18.75" customHeight="1" thickBo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AM39" s="75" t="s">
        <v>122</v>
      </c>
    </row>
    <row r="40" spans="2:39" ht="18.75" customHeight="1" thickBot="1">
      <c r="B40" s="77" t="s">
        <v>166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192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193</v>
      </c>
    </row>
    <row r="70" ht="15.75">
      <c r="AM70" s="75" t="s">
        <v>191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90" zoomScaleNormal="90" zoomScaleSheetLayoutView="100" workbookViewId="0" topLeftCell="A16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4" t="s">
        <v>190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</row>
    <row r="3" spans="1:41" ht="15" customHeight="1" thickTop="1">
      <c r="A3" s="19"/>
      <c r="B3" s="296" t="str">
        <f>DELEGÁT!B3</f>
        <v>NIKÉ HANDBALL EXTRALIGA</v>
      </c>
      <c r="C3" s="297"/>
      <c r="D3" s="297"/>
      <c r="E3" s="297"/>
      <c r="F3" s="297"/>
      <c r="G3" s="297"/>
      <c r="H3" s="300" t="s">
        <v>67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4" t="str">
        <f>DELEGÁT!S3</f>
        <v>XA-99</v>
      </c>
      <c r="T3" s="304"/>
      <c r="U3" s="304"/>
      <c r="V3" s="304"/>
      <c r="W3" s="30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98"/>
      <c r="C4" s="299"/>
      <c r="D4" s="299"/>
      <c r="E4" s="299"/>
      <c r="F4" s="299"/>
      <c r="G4" s="299"/>
      <c r="H4" s="302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6"/>
      <c r="T4" s="306"/>
      <c r="U4" s="306"/>
      <c r="V4" s="306"/>
      <c r="W4" s="30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08" t="s">
        <v>158</v>
      </c>
      <c r="C5" s="309"/>
      <c r="D5" s="309"/>
      <c r="E5" s="309"/>
      <c r="F5" s="309"/>
      <c r="G5" s="309" t="s">
        <v>159</v>
      </c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2" t="str">
        <f>DELEGÁT!B6</f>
        <v>HáO TJ Slovan Modra</v>
      </c>
      <c r="C6" s="283"/>
      <c r="D6" s="283"/>
      <c r="E6" s="283"/>
      <c r="F6" s="283"/>
      <c r="G6" s="283" t="str">
        <f>DELEGÁT!G6</f>
        <v>MHC Štart Nové Zámky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5" t="s">
        <v>65</v>
      </c>
      <c r="C7" s="286"/>
      <c r="D7" s="286"/>
      <c r="E7" s="286"/>
      <c r="F7" s="286" t="s">
        <v>66</v>
      </c>
      <c r="G7" s="286"/>
      <c r="H7" s="286"/>
      <c r="I7" s="286"/>
      <c r="J7" s="286"/>
      <c r="K7" s="286"/>
      <c r="L7" s="286"/>
      <c r="M7" s="286"/>
      <c r="N7" s="286"/>
      <c r="O7" s="286"/>
      <c r="P7" s="286" t="s">
        <v>64</v>
      </c>
      <c r="Q7" s="286"/>
      <c r="R7" s="286"/>
      <c r="S7" s="286"/>
      <c r="T7" s="286"/>
      <c r="U7" s="286"/>
      <c r="V7" s="286"/>
      <c r="W7" s="28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88" t="str">
        <f>DELEGÁT!B8</f>
        <v>KNOTT Aréna Modra</v>
      </c>
      <c r="C8" s="289"/>
      <c r="D8" s="289"/>
      <c r="E8" s="289"/>
      <c r="F8" s="290">
        <f>DELEGÁT!F8</f>
        <v>44629</v>
      </c>
      <c r="G8" s="291"/>
      <c r="H8" s="291"/>
      <c r="I8" s="291"/>
      <c r="J8" s="291"/>
      <c r="K8" s="291"/>
      <c r="L8" s="291"/>
      <c r="M8" s="291"/>
      <c r="N8" s="291"/>
      <c r="O8" s="291"/>
      <c r="P8" s="292">
        <f>DELEGÁT!P8</f>
        <v>0.7916666666666666</v>
      </c>
      <c r="Q8" s="291"/>
      <c r="R8" s="291"/>
      <c r="S8" s="291"/>
      <c r="T8" s="291"/>
      <c r="U8" s="291"/>
      <c r="V8" s="291"/>
      <c r="W8" s="29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7" t="str">
        <f>DELEGÁT!B9</f>
        <v>Ing. Marián Jahodka</v>
      </c>
      <c r="C9" s="278" t="s">
        <v>164</v>
      </c>
      <c r="D9" s="278"/>
      <c r="E9" s="278"/>
      <c r="F9" s="256"/>
      <c r="G9" s="279" t="s">
        <v>34</v>
      </c>
      <c r="H9" s="280"/>
      <c r="I9" s="280"/>
      <c r="J9" s="280"/>
      <c r="K9" s="281"/>
      <c r="L9" s="264" t="s">
        <v>24</v>
      </c>
      <c r="M9" s="264"/>
      <c r="N9" s="264" t="s">
        <v>36</v>
      </c>
      <c r="O9" s="264"/>
      <c r="P9" s="264" t="s">
        <v>155</v>
      </c>
      <c r="Q9" s="264"/>
      <c r="R9" s="264" t="s">
        <v>8</v>
      </c>
      <c r="S9" s="264"/>
      <c r="T9" s="266" t="s">
        <v>156</v>
      </c>
      <c r="U9" s="266"/>
      <c r="V9" s="266"/>
      <c r="W9" s="267"/>
      <c r="AL9" s="21" t="s">
        <v>75</v>
      </c>
      <c r="AM9" s="21" t="s">
        <v>92</v>
      </c>
    </row>
    <row r="10" spans="1:39" ht="13.5" customHeight="1" thickTop="1">
      <c r="A10" s="19"/>
      <c r="B10" s="272"/>
      <c r="C10" s="275"/>
      <c r="D10" s="275"/>
      <c r="E10" s="275"/>
      <c r="F10" s="276"/>
      <c r="G10" s="61" t="s">
        <v>157</v>
      </c>
      <c r="H10" s="270" t="s">
        <v>23</v>
      </c>
      <c r="I10" s="270"/>
      <c r="J10" s="270" t="s">
        <v>35</v>
      </c>
      <c r="K10" s="270"/>
      <c r="L10" s="265"/>
      <c r="M10" s="265"/>
      <c r="N10" s="265"/>
      <c r="O10" s="265"/>
      <c r="P10" s="265"/>
      <c r="Q10" s="265"/>
      <c r="R10" s="265"/>
      <c r="S10" s="265"/>
      <c r="T10" s="268"/>
      <c r="U10" s="268"/>
      <c r="V10" s="268"/>
      <c r="W10" s="269"/>
      <c r="AL10" s="21" t="s">
        <v>76</v>
      </c>
      <c r="AM10" s="21" t="s">
        <v>93</v>
      </c>
    </row>
    <row r="11" spans="1:39" ht="12.75" customHeight="1" thickBot="1">
      <c r="A11" s="19"/>
      <c r="B11" s="271" t="str">
        <f>DELEGÁT!B11</f>
        <v>Ing. Michal Baďura</v>
      </c>
      <c r="C11" s="273" t="s">
        <v>165</v>
      </c>
      <c r="D11" s="273"/>
      <c r="E11" s="273"/>
      <c r="F11" s="274"/>
      <c r="G11" s="258" t="s">
        <v>160</v>
      </c>
      <c r="H11" s="260">
        <f>DELEGÁT!H11</f>
        <v>33</v>
      </c>
      <c r="I11" s="261"/>
      <c r="J11" s="261">
        <f>DELEGÁT!J11</f>
        <v>16</v>
      </c>
      <c r="K11" s="261"/>
      <c r="L11" s="243" t="str">
        <f>DELEGÁT!L11</f>
        <v>3/3</v>
      </c>
      <c r="M11" s="243"/>
      <c r="N11" s="243">
        <f>DELEGÁT!N11</f>
        <v>0</v>
      </c>
      <c r="O11" s="243"/>
      <c r="P11" s="245">
        <f>DELEGÁT!P11</f>
        <v>4</v>
      </c>
      <c r="Q11" s="245"/>
      <c r="R11" s="245">
        <f>DELEGÁT!R11</f>
        <v>1</v>
      </c>
      <c r="S11" s="245"/>
      <c r="T11" s="25" t="s">
        <v>36</v>
      </c>
      <c r="U11" s="205" t="s">
        <v>25</v>
      </c>
      <c r="V11" s="205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2"/>
      <c r="C12" s="275"/>
      <c r="D12" s="275"/>
      <c r="E12" s="275"/>
      <c r="F12" s="276"/>
      <c r="G12" s="258"/>
      <c r="H12" s="260"/>
      <c r="I12" s="261"/>
      <c r="J12" s="261"/>
      <c r="K12" s="261"/>
      <c r="L12" s="243"/>
      <c r="M12" s="243"/>
      <c r="N12" s="243"/>
      <c r="O12" s="243"/>
      <c r="P12" s="245"/>
      <c r="Q12" s="245"/>
      <c r="R12" s="245"/>
      <c r="S12" s="245"/>
      <c r="T12" s="31" t="str">
        <f>DELEGÁT!T12</f>
        <v>0</v>
      </c>
      <c r="U12" s="251" t="str">
        <f>DELEGÁT!U12</f>
        <v>0</v>
      </c>
      <c r="V12" s="25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2" t="str">
        <f>DELEGÁT!B13</f>
        <v>Andrej Budzák</v>
      </c>
      <c r="C13" s="254" t="s">
        <v>165</v>
      </c>
      <c r="D13" s="255"/>
      <c r="E13" s="255"/>
      <c r="F13" s="255"/>
      <c r="G13" s="258" t="s">
        <v>56</v>
      </c>
      <c r="H13" s="260">
        <f>DELEGÁT!H13</f>
        <v>27</v>
      </c>
      <c r="I13" s="261"/>
      <c r="J13" s="261">
        <f>DELEGÁT!J13</f>
        <v>16</v>
      </c>
      <c r="K13" s="261"/>
      <c r="L13" s="243" t="str">
        <f>DELEGÁT!L13</f>
        <v>2/2</v>
      </c>
      <c r="M13" s="243"/>
      <c r="N13" s="243">
        <f>DELEGÁT!N13</f>
        <v>0</v>
      </c>
      <c r="O13" s="243"/>
      <c r="P13" s="245">
        <f>DELEGÁT!P13</f>
        <v>8</v>
      </c>
      <c r="Q13" s="245"/>
      <c r="R13" s="245">
        <f>DELEGÁT!R13</f>
        <v>3</v>
      </c>
      <c r="S13" s="245"/>
      <c r="T13" s="25" t="s">
        <v>36</v>
      </c>
      <c r="U13" s="205" t="s">
        <v>25</v>
      </c>
      <c r="V13" s="205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3"/>
      <c r="C14" s="256"/>
      <c r="D14" s="257"/>
      <c r="E14" s="257"/>
      <c r="F14" s="257"/>
      <c r="G14" s="259"/>
      <c r="H14" s="262"/>
      <c r="I14" s="263"/>
      <c r="J14" s="263"/>
      <c r="K14" s="263"/>
      <c r="L14" s="244"/>
      <c r="M14" s="244"/>
      <c r="N14" s="244"/>
      <c r="O14" s="244"/>
      <c r="P14" s="246"/>
      <c r="Q14" s="246"/>
      <c r="R14" s="246"/>
      <c r="S14" s="246"/>
      <c r="T14" s="32" t="str">
        <f>DELEGÁT!T14</f>
        <v>0</v>
      </c>
      <c r="U14" s="247" t="str">
        <f>DELEGÁT!U14</f>
        <v>0</v>
      </c>
      <c r="V14" s="247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48" t="s">
        <v>37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5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34" t="s">
        <v>167</v>
      </c>
      <c r="D16" s="235"/>
      <c r="E16" s="236"/>
      <c r="F16" s="4"/>
      <c r="G16" s="237" t="s">
        <v>153</v>
      </c>
      <c r="H16" s="238"/>
      <c r="I16" s="239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93" t="s">
        <v>13</v>
      </c>
      <c r="D17" s="194"/>
      <c r="E17" s="194"/>
      <c r="F17" s="194"/>
      <c r="G17" s="195"/>
      <c r="H17" s="240" t="s">
        <v>17</v>
      </c>
      <c r="I17" s="241"/>
      <c r="J17" s="241"/>
      <c r="K17" s="241"/>
      <c r="L17" s="241"/>
      <c r="M17" s="241"/>
      <c r="N17" s="241"/>
      <c r="O17" s="241"/>
      <c r="P17" s="242"/>
      <c r="Q17" s="196" t="s">
        <v>16</v>
      </c>
      <c r="R17" s="197"/>
      <c r="S17" s="197"/>
      <c r="T17" s="197"/>
      <c r="U17" s="197"/>
      <c r="V17" s="197"/>
      <c r="W17" s="19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27" t="s">
        <v>44</v>
      </c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3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/>
      <c r="F20" s="6"/>
      <c r="G20" s="7" t="s">
        <v>204</v>
      </c>
      <c r="H20" s="143"/>
      <c r="I20" s="143"/>
      <c r="J20" s="143"/>
      <c r="K20" s="143"/>
      <c r="L20" s="143"/>
      <c r="M20" s="231" t="s">
        <v>161</v>
      </c>
      <c r="N20" s="231"/>
      <c r="O20" s="231"/>
      <c r="P20" s="231"/>
      <c r="Q20" s="231"/>
      <c r="R20" s="231"/>
      <c r="S20" s="232"/>
      <c r="T20" s="232"/>
      <c r="U20" s="232"/>
      <c r="V20" s="232"/>
      <c r="W20" s="23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/>
      <c r="F21" s="6" t="s">
        <v>204</v>
      </c>
      <c r="G21" s="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 t="s">
        <v>204</v>
      </c>
      <c r="G22" s="7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 t="s">
        <v>204</v>
      </c>
      <c r="G23" s="7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/>
      <c r="G24" s="7" t="s">
        <v>204</v>
      </c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/>
      <c r="F25" s="6" t="s">
        <v>204</v>
      </c>
      <c r="G25" s="7"/>
      <c r="H25" s="137"/>
      <c r="I25" s="137"/>
      <c r="J25" s="137"/>
      <c r="K25" s="137"/>
      <c r="L25" s="137"/>
      <c r="M25" s="220" t="s">
        <v>162</v>
      </c>
      <c r="N25" s="220"/>
      <c r="O25" s="220"/>
      <c r="P25" s="220"/>
      <c r="Q25" s="220"/>
      <c r="R25" s="220"/>
      <c r="S25" s="221"/>
      <c r="T25" s="221"/>
      <c r="U25" s="221"/>
      <c r="V25" s="221"/>
      <c r="W25" s="22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204</v>
      </c>
      <c r="G26" s="7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3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/>
      <c r="F27" s="9" t="s">
        <v>204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204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204</v>
      </c>
      <c r="G29" s="16"/>
      <c r="H29" s="215"/>
      <c r="I29" s="216"/>
      <c r="J29" s="216"/>
      <c r="K29" s="216"/>
      <c r="L29" s="216"/>
      <c r="M29" s="216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3" t="s">
        <v>163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5"/>
      <c r="P30" s="225"/>
      <c r="Q30" s="225"/>
      <c r="R30" s="225"/>
      <c r="S30" s="225"/>
      <c r="T30" s="225"/>
      <c r="U30" s="225"/>
      <c r="V30" s="225"/>
      <c r="W30" s="22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AM31" s="21" t="s">
        <v>113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21" t="s">
        <v>114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21" t="s">
        <v>115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21" t="s">
        <v>116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21" t="s">
        <v>117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21" t="s">
        <v>118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21" t="s">
        <v>119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21" t="s">
        <v>120</v>
      </c>
    </row>
    <row r="39" spans="2:39" ht="18.75" customHeight="1" thickBo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AM39" s="21" t="s">
        <v>121</v>
      </c>
    </row>
    <row r="40" spans="2:39" ht="18.75" customHeight="1" thickBot="1">
      <c r="B40" s="77" t="s">
        <v>166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90" zoomScaleNormal="90" zoomScaleSheetLayoutView="100" workbookViewId="0" topLeftCell="A1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408" t="s">
        <v>168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9"/>
    </row>
    <row r="3" spans="1:39" ht="15" customHeight="1" thickTop="1">
      <c r="A3" s="35"/>
      <c r="B3" s="410" t="str">
        <f>DELEGÁT!B3</f>
        <v>NIKÉ HANDBALL EXTRALIGA</v>
      </c>
      <c r="C3" s="297"/>
      <c r="D3" s="297"/>
      <c r="E3" s="297"/>
      <c r="F3" s="297"/>
      <c r="G3" s="297"/>
      <c r="H3" s="80" t="s">
        <v>67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304" t="str">
        <f>DELEGÁT!S3</f>
        <v>XA-99</v>
      </c>
      <c r="T3" s="304"/>
      <c r="U3" s="304"/>
      <c r="V3" s="304"/>
      <c r="W3" s="305"/>
      <c r="AM3" s="21"/>
    </row>
    <row r="4" spans="1:39" ht="10.5" customHeight="1" thickBot="1">
      <c r="A4" s="35"/>
      <c r="B4" s="411"/>
      <c r="C4" s="412"/>
      <c r="D4" s="412"/>
      <c r="E4" s="412"/>
      <c r="F4" s="412"/>
      <c r="G4" s="412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  <c r="T4" s="415"/>
      <c r="U4" s="415"/>
      <c r="V4" s="415"/>
      <c r="W4" s="416"/>
      <c r="AD4" s="18"/>
      <c r="AE4" s="18"/>
      <c r="AL4" s="21"/>
      <c r="AM4" s="21"/>
    </row>
    <row r="5" spans="1:39" s="18" customFormat="1" ht="23.25" customHeight="1" thickBot="1" thickTop="1">
      <c r="A5" s="17"/>
      <c r="B5" s="356" t="s">
        <v>171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3" t="s">
        <v>28</v>
      </c>
      <c r="C6" s="418"/>
      <c r="D6" s="418"/>
      <c r="E6" s="419"/>
      <c r="F6" s="417" t="s">
        <v>178</v>
      </c>
      <c r="G6" s="418"/>
      <c r="H6" s="418"/>
      <c r="I6" s="418"/>
      <c r="J6" s="419"/>
      <c r="K6" s="420" t="s">
        <v>169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9" t="s">
        <v>170</v>
      </c>
      <c r="C7" s="370"/>
      <c r="D7" s="370"/>
      <c r="E7" s="371"/>
      <c r="F7" s="378" t="s">
        <v>29</v>
      </c>
      <c r="G7" s="378"/>
      <c r="H7" s="378"/>
      <c r="I7" s="378"/>
      <c r="J7" s="378"/>
      <c r="K7" s="375" t="s">
        <v>207</v>
      </c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77" t="s">
        <v>29</v>
      </c>
      <c r="G8" s="377"/>
      <c r="H8" s="377"/>
      <c r="I8" s="377"/>
      <c r="J8" s="377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79" t="s">
        <v>31</v>
      </c>
      <c r="C9" s="380"/>
      <c r="D9" s="380"/>
      <c r="E9" s="381"/>
      <c r="F9" s="377" t="s">
        <v>29</v>
      </c>
      <c r="G9" s="377"/>
      <c r="H9" s="377"/>
      <c r="I9" s="377"/>
      <c r="J9" s="37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79" t="s">
        <v>32</v>
      </c>
      <c r="C10" s="380"/>
      <c r="D10" s="380"/>
      <c r="E10" s="381"/>
      <c r="F10" s="377" t="s">
        <v>29</v>
      </c>
      <c r="G10" s="377"/>
      <c r="H10" s="377"/>
      <c r="I10" s="377"/>
      <c r="J10" s="377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79" t="s">
        <v>33</v>
      </c>
      <c r="C11" s="380"/>
      <c r="D11" s="380"/>
      <c r="E11" s="381"/>
      <c r="F11" s="377" t="s">
        <v>29</v>
      </c>
      <c r="G11" s="377"/>
      <c r="H11" s="377"/>
      <c r="I11" s="377"/>
      <c r="J11" s="37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79" t="s">
        <v>5</v>
      </c>
      <c r="C12" s="380"/>
      <c r="D12" s="380"/>
      <c r="E12" s="381"/>
      <c r="F12" s="377" t="s">
        <v>29</v>
      </c>
      <c r="G12" s="377"/>
      <c r="H12" s="377"/>
      <c r="I12" s="377"/>
      <c r="J12" s="377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79" t="s">
        <v>6</v>
      </c>
      <c r="C13" s="380"/>
      <c r="D13" s="380"/>
      <c r="E13" s="381"/>
      <c r="F13" s="377" t="s">
        <v>29</v>
      </c>
      <c r="G13" s="377"/>
      <c r="H13" s="377"/>
      <c r="I13" s="377"/>
      <c r="J13" s="37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79" t="s">
        <v>7</v>
      </c>
      <c r="C14" s="380"/>
      <c r="D14" s="380"/>
      <c r="E14" s="381"/>
      <c r="F14" s="377" t="s">
        <v>29</v>
      </c>
      <c r="G14" s="377"/>
      <c r="H14" s="377"/>
      <c r="I14" s="377"/>
      <c r="J14" s="377"/>
      <c r="K14" s="351" t="s">
        <v>208</v>
      </c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79" t="s">
        <v>38</v>
      </c>
      <c r="C15" s="380"/>
      <c r="D15" s="380"/>
      <c r="E15" s="381"/>
      <c r="F15" s="377" t="s">
        <v>29</v>
      </c>
      <c r="G15" s="377"/>
      <c r="H15" s="377"/>
      <c r="I15" s="377"/>
      <c r="J15" s="37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79" t="s">
        <v>39</v>
      </c>
      <c r="C16" s="380"/>
      <c r="D16" s="380"/>
      <c r="E16" s="381"/>
      <c r="F16" s="377" t="s">
        <v>29</v>
      </c>
      <c r="G16" s="377"/>
      <c r="H16" s="377"/>
      <c r="I16" s="377"/>
      <c r="J16" s="377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79" t="s">
        <v>40</v>
      </c>
      <c r="C17" s="380"/>
      <c r="D17" s="380"/>
      <c r="E17" s="381"/>
      <c r="F17" s="377" t="s">
        <v>29</v>
      </c>
      <c r="G17" s="377"/>
      <c r="H17" s="377"/>
      <c r="I17" s="377"/>
      <c r="J17" s="377"/>
      <c r="K17" s="351" t="s">
        <v>209</v>
      </c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79" t="s">
        <v>10</v>
      </c>
      <c r="C18" s="380"/>
      <c r="D18" s="380"/>
      <c r="E18" s="381"/>
      <c r="F18" s="377" t="s">
        <v>29</v>
      </c>
      <c r="G18" s="377"/>
      <c r="H18" s="377"/>
      <c r="I18" s="377"/>
      <c r="J18" s="377"/>
      <c r="K18" s="351" t="s">
        <v>210</v>
      </c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79" t="s">
        <v>11</v>
      </c>
      <c r="C19" s="380"/>
      <c r="D19" s="380"/>
      <c r="E19" s="381"/>
      <c r="F19" s="377" t="s">
        <v>29</v>
      </c>
      <c r="G19" s="377"/>
      <c r="H19" s="377"/>
      <c r="I19" s="377"/>
      <c r="J19" s="377"/>
      <c r="K19" s="351" t="s">
        <v>211</v>
      </c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3" t="s">
        <v>49</v>
      </c>
      <c r="C20" s="364"/>
      <c r="D20" s="364"/>
      <c r="E20" s="382"/>
      <c r="F20" s="428" t="s">
        <v>29</v>
      </c>
      <c r="G20" s="429"/>
      <c r="H20" s="429"/>
      <c r="I20" s="429"/>
      <c r="J20" s="43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3" t="s">
        <v>28</v>
      </c>
      <c r="C22" s="384"/>
      <c r="D22" s="384"/>
      <c r="E22" s="385"/>
      <c r="F22" s="359" t="s">
        <v>178</v>
      </c>
      <c r="G22" s="360"/>
      <c r="H22" s="360"/>
      <c r="I22" s="360"/>
      <c r="J22" s="431"/>
      <c r="K22" s="359" t="s">
        <v>169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9" t="s">
        <v>50</v>
      </c>
      <c r="C23" s="370"/>
      <c r="D23" s="370"/>
      <c r="E23" s="371"/>
      <c r="F23" s="372" t="s">
        <v>29</v>
      </c>
      <c r="G23" s="372"/>
      <c r="H23" s="372"/>
      <c r="I23" s="372"/>
      <c r="J23" s="372"/>
      <c r="K23" s="373" t="s">
        <v>212</v>
      </c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79" t="s">
        <v>51</v>
      </c>
      <c r="C24" s="380"/>
      <c r="D24" s="380"/>
      <c r="E24" s="381"/>
      <c r="F24" s="377" t="s">
        <v>29</v>
      </c>
      <c r="G24" s="377"/>
      <c r="H24" s="377"/>
      <c r="I24" s="377"/>
      <c r="J24" s="377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79" t="s">
        <v>52</v>
      </c>
      <c r="C25" s="380"/>
      <c r="D25" s="380"/>
      <c r="E25" s="381"/>
      <c r="F25" s="377" t="s">
        <v>29</v>
      </c>
      <c r="G25" s="377"/>
      <c r="H25" s="377"/>
      <c r="I25" s="377"/>
      <c r="J25" s="377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79" t="s">
        <v>53</v>
      </c>
      <c r="C26" s="380"/>
      <c r="D26" s="380"/>
      <c r="E26" s="381"/>
      <c r="F26" s="377" t="s">
        <v>29</v>
      </c>
      <c r="G26" s="377"/>
      <c r="H26" s="377"/>
      <c r="I26" s="377"/>
      <c r="J26" s="377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79" t="s">
        <v>54</v>
      </c>
      <c r="C27" s="380"/>
      <c r="D27" s="380"/>
      <c r="E27" s="381"/>
      <c r="F27" s="42"/>
      <c r="G27" s="324" t="s">
        <v>29</v>
      </c>
      <c r="H27" s="324"/>
      <c r="I27" s="324"/>
      <c r="J27" s="325"/>
      <c r="K27" s="351" t="s">
        <v>213</v>
      </c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3" t="s">
        <v>55</v>
      </c>
      <c r="C28" s="364"/>
      <c r="D28" s="364"/>
      <c r="E28" s="382"/>
      <c r="F28" s="427" t="s">
        <v>29</v>
      </c>
      <c r="G28" s="427"/>
      <c r="H28" s="427"/>
      <c r="I28" s="427"/>
      <c r="J28" s="427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3" t="s">
        <v>28</v>
      </c>
      <c r="C30" s="384"/>
      <c r="D30" s="384"/>
      <c r="E30" s="397"/>
      <c r="F30" s="401" t="s">
        <v>174</v>
      </c>
      <c r="G30" s="397"/>
      <c r="H30" s="401" t="s">
        <v>175</v>
      </c>
      <c r="I30" s="384"/>
      <c r="J30" s="397"/>
      <c r="K30" s="398" t="s">
        <v>169</v>
      </c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9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9" t="s">
        <v>57</v>
      </c>
      <c r="C31" s="370"/>
      <c r="D31" s="370"/>
      <c r="E31" s="400"/>
      <c r="F31" s="424" t="s">
        <v>29</v>
      </c>
      <c r="G31" s="425"/>
      <c r="H31" s="424" t="s">
        <v>9</v>
      </c>
      <c r="I31" s="372"/>
      <c r="J31" s="425"/>
      <c r="K31" s="426" t="s">
        <v>214</v>
      </c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79" t="s">
        <v>58</v>
      </c>
      <c r="C32" s="380"/>
      <c r="D32" s="380"/>
      <c r="E32" s="402"/>
      <c r="F32" s="403" t="s">
        <v>160</v>
      </c>
      <c r="G32" s="404"/>
      <c r="H32" s="403" t="s">
        <v>160</v>
      </c>
      <c r="I32" s="377"/>
      <c r="J32" s="404"/>
      <c r="K32" s="350" t="s">
        <v>215</v>
      </c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79" t="s">
        <v>59</v>
      </c>
      <c r="C33" s="380"/>
      <c r="D33" s="380"/>
      <c r="E33" s="402"/>
      <c r="F33" s="403" t="s">
        <v>29</v>
      </c>
      <c r="G33" s="404"/>
      <c r="H33" s="403" t="s">
        <v>29</v>
      </c>
      <c r="I33" s="377"/>
      <c r="J33" s="404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79" t="s">
        <v>60</v>
      </c>
      <c r="C34" s="380"/>
      <c r="D34" s="380"/>
      <c r="E34" s="402"/>
      <c r="F34" s="403" t="s">
        <v>29</v>
      </c>
      <c r="G34" s="404"/>
      <c r="H34" s="403" t="s">
        <v>29</v>
      </c>
      <c r="I34" s="377"/>
      <c r="J34" s="404"/>
      <c r="K34" s="350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79" t="s">
        <v>61</v>
      </c>
      <c r="C35" s="380"/>
      <c r="D35" s="380"/>
      <c r="E35" s="402"/>
      <c r="F35" s="403" t="s">
        <v>29</v>
      </c>
      <c r="G35" s="404"/>
      <c r="H35" s="403" t="s">
        <v>29</v>
      </c>
      <c r="I35" s="377"/>
      <c r="J35" s="404"/>
      <c r="K35" s="350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3" t="s">
        <v>62</v>
      </c>
      <c r="C36" s="364"/>
      <c r="D36" s="364"/>
      <c r="E36" s="365"/>
      <c r="F36" s="403" t="s">
        <v>9</v>
      </c>
      <c r="G36" s="404"/>
      <c r="H36" s="403" t="s">
        <v>9</v>
      </c>
      <c r="I36" s="377"/>
      <c r="J36" s="404"/>
      <c r="K36" s="350" t="s">
        <v>209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2"/>
      <c r="X36" s="17"/>
      <c r="Y36" s="17"/>
      <c r="Z36" s="17"/>
      <c r="AM36" s="21"/>
    </row>
    <row r="37" spans="2:47" ht="15.75" customHeight="1" thickBot="1">
      <c r="B37" s="394" t="s">
        <v>63</v>
      </c>
      <c r="C37" s="395"/>
      <c r="D37" s="395"/>
      <c r="E37" s="396"/>
      <c r="F37" s="405" t="s">
        <v>29</v>
      </c>
      <c r="G37" s="406"/>
      <c r="H37" s="405" t="s">
        <v>29</v>
      </c>
      <c r="I37" s="407"/>
      <c r="J37" s="406"/>
      <c r="K37" s="353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6" t="s">
        <v>179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59" t="s">
        <v>181</v>
      </c>
      <c r="G39" s="360"/>
      <c r="H39" s="361"/>
      <c r="I39" s="359" t="s">
        <v>182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220</v>
      </c>
      <c r="C40" s="36" t="s">
        <v>160</v>
      </c>
      <c r="D40" s="37">
        <v>13</v>
      </c>
      <c r="E40" s="76" t="s">
        <v>216</v>
      </c>
      <c r="F40" s="389" t="s">
        <v>184</v>
      </c>
      <c r="G40" s="390"/>
      <c r="H40" s="391"/>
      <c r="I40" s="386" t="s">
        <v>218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221</v>
      </c>
      <c r="C41" s="38" t="s">
        <v>56</v>
      </c>
      <c r="D41" s="39">
        <v>26</v>
      </c>
      <c r="E41" s="76" t="s">
        <v>217</v>
      </c>
      <c r="F41" s="344" t="s">
        <v>184</v>
      </c>
      <c r="G41" s="345"/>
      <c r="H41" s="346"/>
      <c r="I41" s="347" t="s">
        <v>218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1" t="s">
        <v>222</v>
      </c>
      <c r="C42" s="38" t="s">
        <v>56</v>
      </c>
      <c r="D42" s="39">
        <v>4</v>
      </c>
      <c r="E42" s="76" t="s">
        <v>219</v>
      </c>
      <c r="F42" s="344" t="s">
        <v>184</v>
      </c>
      <c r="G42" s="345"/>
      <c r="H42" s="346"/>
      <c r="I42" s="347" t="s">
        <v>218</v>
      </c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1" t="s">
        <v>223</v>
      </c>
      <c r="C43" s="38" t="s">
        <v>56</v>
      </c>
      <c r="D43" s="39">
        <v>90</v>
      </c>
      <c r="E43" s="76" t="s">
        <v>224</v>
      </c>
      <c r="F43" s="344" t="s">
        <v>184</v>
      </c>
      <c r="G43" s="345"/>
      <c r="H43" s="346"/>
      <c r="I43" s="347" t="s">
        <v>225</v>
      </c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1"/>
      <c r="C44" s="38"/>
      <c r="D44" s="39"/>
      <c r="E44" s="76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1"/>
      <c r="C45" s="38"/>
      <c r="D45" s="39"/>
      <c r="E45" s="76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2"/>
      <c r="C46" s="40"/>
      <c r="D46" s="41"/>
      <c r="E46" s="76"/>
      <c r="F46" s="332"/>
      <c r="G46" s="333"/>
      <c r="H46" s="334"/>
      <c r="I46" s="335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7"/>
    </row>
    <row r="47" spans="2:23" ht="23.25" customHeight="1" thickBot="1" thickTop="1">
      <c r="B47" s="338" t="s">
        <v>186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40"/>
    </row>
    <row r="48" spans="2:23" ht="12.75">
      <c r="B48" s="326" t="s">
        <v>227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8"/>
    </row>
    <row r="49" spans="2:23" ht="12.75">
      <c r="B49" s="329" t="s">
        <v>226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1"/>
    </row>
    <row r="50" spans="2:23" ht="12.75">
      <c r="B50" s="329" t="s">
        <v>228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1"/>
    </row>
    <row r="51" spans="2:23" ht="12.75">
      <c r="B51" s="329" t="s">
        <v>229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1"/>
    </row>
    <row r="52" spans="2:23" ht="12.75">
      <c r="B52" s="329" t="s">
        <v>230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1"/>
    </row>
    <row r="53" spans="2:23" ht="13.5" thickBot="1">
      <c r="B53" s="341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3"/>
    </row>
    <row r="54" spans="2:23" ht="18.75" customHeight="1" thickBot="1" thickTop="1">
      <c r="B54" s="73" t="s">
        <v>187</v>
      </c>
      <c r="C54" s="311" t="str">
        <f>DELEGÁT!B9</f>
        <v>Ing. Marián Jahodka</v>
      </c>
      <c r="D54" s="312"/>
      <c r="E54" s="312"/>
      <c r="F54" s="312"/>
      <c r="G54" s="312"/>
      <c r="H54" s="312"/>
      <c r="I54" s="313"/>
      <c r="J54" s="314" t="s">
        <v>188</v>
      </c>
      <c r="K54" s="314"/>
      <c r="L54" s="314"/>
      <c r="M54" s="315"/>
      <c r="N54" s="316">
        <f>DELEGÁT!F8</f>
        <v>44629</v>
      </c>
      <c r="O54" s="317"/>
      <c r="P54" s="317"/>
      <c r="Q54" s="317"/>
      <c r="R54" s="317"/>
      <c r="S54" s="317"/>
      <c r="T54" s="317"/>
      <c r="U54" s="318"/>
      <c r="V54" s="319"/>
      <c r="W54" s="320"/>
    </row>
    <row r="55" spans="2:23" ht="21" customHeight="1" thickBot="1" thickTop="1">
      <c r="B55" s="321" t="s">
        <v>166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3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2022-03-11T13:13:57Z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