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645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<sst xmlns="http://schemas.openxmlformats.org/spreadsheetml/2006/main" count="469" uniqueCount="211">
  <si>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</si>
  <si>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</si>
  <si>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</si>
  <si>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</si>
  <si>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</si>
  <si>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</si>
  <si>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</si>
  <si>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</si>
  <si>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</si>
  <si>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</si>
  <si>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</si>
  <si>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</si>
  <si>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</si>
  <si>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</si>
  <si>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</si>
  <si>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</si>
  <si>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</si>
  <si>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</si>
  <si>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</si>
  <si>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</si>
  <si>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</si>
  <si>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</si>
  <si>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</si>
  <si>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</si>
  <si>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</si>
  <si>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</si>
  <si>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</si>
  <si>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</si>
  <si>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</si>
  <si>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</si>
  <si>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</si>
  <si>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</si>
  <si>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</si>
  <si>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</si>
  <si>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</si>
  <si>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</si>
  <si>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</si>
  <si>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</si>
  <si>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</si>
  <si>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</si>
  <si>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</si>
  <si>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</si>
  <si>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</si>
  <si>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</si>
  <si>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</si>
  <si>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</si>
  <si>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</si>
  <si>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</si>
  <si>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</si>
  <si>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</si>
  <si>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</si>
  <si>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</si>
  <si>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</si>
  <si>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</si>
  <si>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</si>
  <si>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</si>
  <si>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</si>
  <si>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</si>
  <si>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</si>
  <si>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</si>
  <si>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</si>
  <si>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</si>
  <si>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</si>
  <si>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</si>
  <si>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</si>
  <si>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</si>
  <si>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</si>
  <si>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</si>
  <si>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</si>
  <si>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</si>
  <si>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</si>
  <si>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</si>
  <si>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</si>
  <si>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</si>
  <si>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</si>
  <si>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</si>
  <si>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</si>
  <si>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</si>
  <si>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</si>
  <si>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</si>
  <si>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</si>
  <si>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</si>
  <si>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</si>
  <si>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</si>
  <si>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</si>
  <si>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</si>
  <si>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</si>
  <si>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</si>
  <si>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</si>
  <si>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</si>
  <si>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</si>
  <si>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</si>
  <si>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</si>
  <si>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</si>
  <si>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</si>
  <si>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</si>
  <si>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</si>
  <si>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</si>
  <si>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</si>
  <si>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</si>
  <si>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</si>
  <si>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</si>
  <si>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</si>
  <si>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</si>
  <si>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</si>
  <si>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</si>
  <si>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</si>
  <si>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</si>
  <si>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</si>
  <si>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</si>
  <si>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</si>
  <si>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</si>
  <si>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</si>
  <si>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</si>
  <si>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</si>
  <si>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</si>
  <si>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</si>
  <si>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</si>
  <si>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</si>
  <si>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</si>
  <si>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</si>
  <si>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</si>
  <si>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</si>
  <si>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</si>
  <si>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</si>
  <si>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</si>
  <si>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</si>
  <si>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</si>
  <si>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</si>
  <si>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</si>
  <si>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</si>
  <si>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</si>
  <si>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</si>
  <si>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</si>
  <si>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</si>
  <si>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</si>
  <si>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</si>
  <si>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</si>
  <si>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</si>
  <si>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</si>
  <si>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</si>
  <si>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</si>
  <si>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</si>
  <si>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</si>
  <si>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</si>
  <si>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</si>
  <si>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</si>
  <si>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</si>
  <si>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</si>
  <si>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</si>
  <si>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</si>
  <si>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</si>
  <si>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</si>
  <si>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</si>
  <si>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</si>
  <si>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</si>
  <si>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</si>
  <si>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</si>
  <si>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</si>
  <si>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</si>
  <si>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</si>
  <si>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</si>
  <si>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</si>
  <si>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</si>
  <si>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</si>
  <si>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</si>
  <si>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</si>
  <si>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</si>
  <si>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</si>
  <si>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</si>
  <si>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</si>
  <si>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</si>
  <si>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</si>
  <si>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</si>
  <si>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</si>
  <si>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</si>
  <si>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</si>
  <si>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</si>
  <si>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</si>
  <si>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</si>
  <si>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</si>
  <si>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</si>
  <si>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</si>
  <si>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</si>
  <si>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</si>
  <si>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</si>
  <si>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</si>
  <si>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</si>
  <si>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</si>
  <si>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</si>
  <si>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</si>
  <si>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</si>
  <si>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</si>
  <si>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 xml:space="preserve">zdravotná služba </t>
  </si>
  <si>
    <t xml:space="preserve"> V stretnutí sa nevyskytli žiadne incidenty.  Pred stretnutím sa konala technická porada, vykonaná aj kontrola opatrení </t>
  </si>
  <si>
    <t>W-125</t>
  </si>
  <si>
    <t>AHT HC Tatran Stupava</t>
  </si>
  <si>
    <t>DHK Zora Olomouc</t>
  </si>
  <si>
    <t>ŠH Stupava</t>
  </si>
  <si>
    <t>XA-125</t>
  </si>
  <si>
    <t>MOL LIGA</t>
  </si>
  <si>
    <t>x</t>
  </si>
  <si>
    <t xml:space="preserve">koncentrovaný výkon, v ktorom rozhodcovia museli posudzovať pomerne dosť technických chýb; výhody; dobré rozhodnutia pri 7m hodoch; </t>
  </si>
  <si>
    <t>na konci 1. polčasu zbytočne udelili napomenutie a následne 2 min. - situáciu sme rozobrali po zápase;</t>
  </si>
  <si>
    <t>5/5</t>
  </si>
  <si>
    <t>4/4</t>
  </si>
  <si>
    <t>65 - športové</t>
  </si>
  <si>
    <t>Katarína Griffiths</t>
  </si>
  <si>
    <t xml:space="preserve">42:55 </t>
  </si>
  <si>
    <t xml:space="preserve">3x vylúčenie na 2 min. -  Pravidlo  16:6 d) </t>
  </si>
  <si>
    <t xml:space="preserve"> v súvislosti s COVID-19. Reklamné požiadavky skontrolované,   k tomu priložená fotodokumentácia.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</si>
</sst>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32" fillId="0" borderId="115" xfId="0" applyFont="1" applyBorder="1" applyAlignment="1" applyProtection="1">
      <alignment horizontal="center" vertical="center"/>
      <protection locked="0"/>
    </xf>
    <xf numFmtId="0" fontId="32" fillId="0" borderId="116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14" fontId="9" fillId="0" borderId="127" xfId="0" applyNumberFormat="1" applyFont="1" applyBorder="1" applyAlignment="1" applyProtection="1">
      <alignment horizontal="center" vertical="center"/>
      <protection locked="0"/>
    </xf>
    <xf numFmtId="14" fontId="9" fillId="0" borderId="128" xfId="0" applyNumberFormat="1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26" xfId="0" applyFont="1" applyBorder="1" applyAlignment="1" applyProtection="1">
      <alignment horizontal="left" vertical="center"/>
      <protection locked="0"/>
    </xf>
    <xf numFmtId="0" fontId="26" fillId="0" borderId="12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26" fillId="36" borderId="141" xfId="46" applyFont="1" applyFill="1" applyBorder="1" applyAlignment="1" applyProtection="1">
      <alignment horizontal="left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4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5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6" xfId="0" applyFont="1" applyFill="1" applyBorder="1" applyAlignment="1" applyProtection="1">
      <alignment horizontal="center" vertical="center"/>
      <protection/>
    </xf>
    <xf numFmtId="14" fontId="32" fillId="0" borderId="147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8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106" zoomScaleNormal="106" zoomScaleSheetLayoutView="100" workbookViewId="0" topLeftCell="A16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200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195</v>
      </c>
      <c r="T3" s="184"/>
      <c r="U3" s="184"/>
      <c r="V3" s="184"/>
      <c r="W3" s="185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0" t="s">
        <v>196</v>
      </c>
      <c r="C6" s="188"/>
      <c r="D6" s="188"/>
      <c r="E6" s="188"/>
      <c r="F6" s="188"/>
      <c r="G6" s="188" t="s">
        <v>197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7" t="s">
        <v>73</v>
      </c>
      <c r="AM7" s="77" t="s">
        <v>90</v>
      </c>
    </row>
    <row r="8" spans="1:39" ht="24" customHeight="1" thickBot="1">
      <c r="A8" s="19"/>
      <c r="B8" s="207" t="s">
        <v>198</v>
      </c>
      <c r="C8" s="208"/>
      <c r="D8" s="208"/>
      <c r="E8" s="208"/>
      <c r="F8" s="209">
        <v>44650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0.7916666666666666</v>
      </c>
      <c r="Q8" s="211"/>
      <c r="R8" s="211"/>
      <c r="S8" s="211"/>
      <c r="T8" s="211"/>
      <c r="U8" s="211"/>
      <c r="V8" s="211"/>
      <c r="W8" s="212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85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95</v>
      </c>
      <c r="C11" s="126" t="s">
        <v>165</v>
      </c>
      <c r="D11" s="126"/>
      <c r="E11" s="126"/>
      <c r="F11" s="127"/>
      <c r="G11" s="103" t="s">
        <v>160</v>
      </c>
      <c r="H11" s="96">
        <v>15</v>
      </c>
      <c r="I11" s="86"/>
      <c r="J11" s="85">
        <v>8</v>
      </c>
      <c r="K11" s="86"/>
      <c r="L11" s="87" t="s">
        <v>204</v>
      </c>
      <c r="M11" s="87"/>
      <c r="N11" s="92">
        <v>0</v>
      </c>
      <c r="O11" s="93"/>
      <c r="P11" s="89">
        <v>8</v>
      </c>
      <c r="Q11" s="90"/>
      <c r="R11" s="175">
        <v>1</v>
      </c>
      <c r="S11" s="175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 t="s">
        <v>56</v>
      </c>
      <c r="U12" s="84" t="s">
        <v>191</v>
      </c>
      <c r="V12" s="84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104</v>
      </c>
      <c r="C13" s="128" t="s">
        <v>165</v>
      </c>
      <c r="D13" s="129"/>
      <c r="E13" s="129"/>
      <c r="F13" s="129"/>
      <c r="G13" s="103" t="s">
        <v>56</v>
      </c>
      <c r="H13" s="96">
        <v>27</v>
      </c>
      <c r="I13" s="86"/>
      <c r="J13" s="85">
        <v>10</v>
      </c>
      <c r="K13" s="86"/>
      <c r="L13" s="87" t="s">
        <v>205</v>
      </c>
      <c r="M13" s="87"/>
      <c r="N13" s="92">
        <v>1</v>
      </c>
      <c r="O13" s="93"/>
      <c r="P13" s="89">
        <v>7</v>
      </c>
      <c r="Q13" s="90"/>
      <c r="R13" s="175">
        <v>0</v>
      </c>
      <c r="S13" s="175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 t="s">
        <v>56</v>
      </c>
      <c r="U14" s="95" t="s">
        <v>191</v>
      </c>
      <c r="V14" s="95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9</v>
      </c>
      <c r="G20" s="7"/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9</v>
      </c>
      <c r="G21" s="7"/>
      <c r="H21" s="144" t="s">
        <v>202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 t="s">
        <v>9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9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9</v>
      </c>
      <c r="G24" s="7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9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201</v>
      </c>
      <c r="G26" s="7"/>
      <c r="H26" s="162" t="s">
        <v>203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201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G24" sqref="G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MOL 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W-125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AHT HC Tatran Stupava</v>
      </c>
      <c r="C6" s="236"/>
      <c r="D6" s="236"/>
      <c r="E6" s="236"/>
      <c r="F6" s="236"/>
      <c r="G6" s="236" t="str">
        <f>DELEGÁT!G6</f>
        <v>DHK Zora Olomouc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Stupava</v>
      </c>
      <c r="C8" s="242"/>
      <c r="D8" s="242"/>
      <c r="E8" s="242"/>
      <c r="F8" s="243">
        <f>DELEGÁT!F8</f>
        <v>44650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0.7916666666666666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JUDr. Janka Stašová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Bc. Gábor Balogh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15</v>
      </c>
      <c r="I11" s="268"/>
      <c r="J11" s="268">
        <f>DELEGÁT!J11</f>
        <v>8</v>
      </c>
      <c r="K11" s="268"/>
      <c r="L11" s="269" t="str">
        <f>DELEGÁT!L11</f>
        <v>5/5</v>
      </c>
      <c r="M11" s="269"/>
      <c r="N11" s="269">
        <f>DELEGÁT!N11</f>
        <v>0</v>
      </c>
      <c r="O11" s="269"/>
      <c r="P11" s="270">
        <f>DELEGÁT!P11</f>
        <v>8</v>
      </c>
      <c r="Q11" s="270"/>
      <c r="R11" s="270">
        <f>DELEGÁT!R11</f>
        <v>1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B</v>
      </c>
      <c r="U12" s="271" t="str">
        <f>DELEGÁT!U12</f>
        <v>0</v>
      </c>
      <c r="V12" s="27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Mgr. Patrik Klimko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27</v>
      </c>
      <c r="I13" s="268"/>
      <c r="J13" s="268">
        <f>DELEGÁT!J13</f>
        <v>10</v>
      </c>
      <c r="K13" s="268"/>
      <c r="L13" s="269" t="str">
        <f>DELEGÁT!L13</f>
        <v>4/4</v>
      </c>
      <c r="M13" s="269"/>
      <c r="N13" s="269">
        <f>DELEGÁT!N13</f>
        <v>1</v>
      </c>
      <c r="O13" s="269"/>
      <c r="P13" s="270">
        <f>DELEGÁT!P13</f>
        <v>7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B</v>
      </c>
      <c r="U14" s="282" t="str">
        <f>DELEGÁT!U14</f>
        <v>0</v>
      </c>
      <c r="V14" s="282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201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201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201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201</v>
      </c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201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201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201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201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201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201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4" t="s">
        <v>168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5"/>
    </row>
    <row r="3" spans="1:39" ht="15" customHeight="1" thickTop="1">
      <c r="A3" s="35"/>
      <c r="B3" s="346" t="str">
        <f>DELEGÁT!B3</f>
        <v>MOL 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W-125</v>
      </c>
      <c r="T3" s="228"/>
      <c r="U3" s="228"/>
      <c r="V3" s="228"/>
      <c r="W3" s="229"/>
      <c r="AM3" s="21"/>
    </row>
    <row r="4" spans="1:39" ht="10.5" customHeight="1" thickBot="1">
      <c r="A4" s="35"/>
      <c r="B4" s="347"/>
      <c r="C4" s="348"/>
      <c r="D4" s="348"/>
      <c r="E4" s="348"/>
      <c r="F4" s="348"/>
      <c r="G4" s="348"/>
      <c r="H4" s="349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1"/>
      <c r="T4" s="351"/>
      <c r="U4" s="351"/>
      <c r="V4" s="351"/>
      <c r="W4" s="352"/>
      <c r="AD4" s="18"/>
      <c r="AE4" s="18"/>
      <c r="AL4" s="21"/>
      <c r="AM4" s="21"/>
    </row>
    <row r="5" spans="1:39" s="18" customFormat="1" ht="23.25" customHeight="1" thickBot="1" thickTop="1">
      <c r="A5" s="17"/>
      <c r="B5" s="406" t="s">
        <v>171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9" t="s">
        <v>28</v>
      </c>
      <c r="C6" s="354"/>
      <c r="D6" s="354"/>
      <c r="E6" s="355"/>
      <c r="F6" s="353" t="s">
        <v>178</v>
      </c>
      <c r="G6" s="354"/>
      <c r="H6" s="354"/>
      <c r="I6" s="354"/>
      <c r="J6" s="355"/>
      <c r="K6" s="356" t="s">
        <v>169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4" t="s">
        <v>170</v>
      </c>
      <c r="C7" s="385"/>
      <c r="D7" s="385"/>
      <c r="E7" s="392"/>
      <c r="F7" s="402" t="s">
        <v>29</v>
      </c>
      <c r="G7" s="402"/>
      <c r="H7" s="402"/>
      <c r="I7" s="402"/>
      <c r="J7" s="402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3" t="s">
        <v>30</v>
      </c>
      <c r="C8" s="394"/>
      <c r="D8" s="394"/>
      <c r="E8" s="394"/>
      <c r="F8" s="321" t="s">
        <v>29</v>
      </c>
      <c r="G8" s="321"/>
      <c r="H8" s="321"/>
      <c r="I8" s="321"/>
      <c r="J8" s="321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4" t="s">
        <v>31</v>
      </c>
      <c r="C9" s="335"/>
      <c r="D9" s="335"/>
      <c r="E9" s="343"/>
      <c r="F9" s="321" t="s">
        <v>29</v>
      </c>
      <c r="G9" s="321"/>
      <c r="H9" s="321"/>
      <c r="I9" s="321"/>
      <c r="J9" s="321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4" t="s">
        <v>32</v>
      </c>
      <c r="C10" s="335"/>
      <c r="D10" s="335"/>
      <c r="E10" s="343"/>
      <c r="F10" s="321" t="s">
        <v>29</v>
      </c>
      <c r="G10" s="321"/>
      <c r="H10" s="321"/>
      <c r="I10" s="321"/>
      <c r="J10" s="321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4" t="s">
        <v>33</v>
      </c>
      <c r="C11" s="335"/>
      <c r="D11" s="335"/>
      <c r="E11" s="343"/>
      <c r="F11" s="321" t="s">
        <v>29</v>
      </c>
      <c r="G11" s="321"/>
      <c r="H11" s="321"/>
      <c r="I11" s="321"/>
      <c r="J11" s="321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4" t="s">
        <v>5</v>
      </c>
      <c r="C12" s="335"/>
      <c r="D12" s="335"/>
      <c r="E12" s="343"/>
      <c r="F12" s="321" t="s">
        <v>29</v>
      </c>
      <c r="G12" s="321"/>
      <c r="H12" s="321"/>
      <c r="I12" s="321"/>
      <c r="J12" s="321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4" t="s">
        <v>6</v>
      </c>
      <c r="C13" s="335"/>
      <c r="D13" s="335"/>
      <c r="E13" s="343"/>
      <c r="F13" s="321" t="s">
        <v>29</v>
      </c>
      <c r="G13" s="321"/>
      <c r="H13" s="321"/>
      <c r="I13" s="321"/>
      <c r="J13" s="321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4" t="s">
        <v>7</v>
      </c>
      <c r="C14" s="335"/>
      <c r="D14" s="335"/>
      <c r="E14" s="343"/>
      <c r="F14" s="321" t="s">
        <v>29</v>
      </c>
      <c r="G14" s="321"/>
      <c r="H14" s="321"/>
      <c r="I14" s="321"/>
      <c r="J14" s="321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4" t="s">
        <v>38</v>
      </c>
      <c r="C15" s="335"/>
      <c r="D15" s="335"/>
      <c r="E15" s="343"/>
      <c r="F15" s="321" t="s">
        <v>29</v>
      </c>
      <c r="G15" s="321"/>
      <c r="H15" s="321"/>
      <c r="I15" s="321"/>
      <c r="J15" s="321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4" t="s">
        <v>39</v>
      </c>
      <c r="C16" s="335"/>
      <c r="D16" s="335"/>
      <c r="E16" s="343"/>
      <c r="F16" s="321" t="s">
        <v>29</v>
      </c>
      <c r="G16" s="321"/>
      <c r="H16" s="321"/>
      <c r="I16" s="321"/>
      <c r="J16" s="321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4" t="s">
        <v>40</v>
      </c>
      <c r="C17" s="335"/>
      <c r="D17" s="335"/>
      <c r="E17" s="343"/>
      <c r="F17" s="321" t="s">
        <v>29</v>
      </c>
      <c r="G17" s="321"/>
      <c r="H17" s="321"/>
      <c r="I17" s="321"/>
      <c r="J17" s="321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4" t="s">
        <v>10</v>
      </c>
      <c r="C18" s="335"/>
      <c r="D18" s="335"/>
      <c r="E18" s="343"/>
      <c r="F18" s="321" t="s">
        <v>29</v>
      </c>
      <c r="G18" s="321"/>
      <c r="H18" s="321"/>
      <c r="I18" s="321"/>
      <c r="J18" s="321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4" t="s">
        <v>11</v>
      </c>
      <c r="C19" s="335"/>
      <c r="D19" s="335"/>
      <c r="E19" s="343"/>
      <c r="F19" s="321" t="s">
        <v>29</v>
      </c>
      <c r="G19" s="321"/>
      <c r="H19" s="321"/>
      <c r="I19" s="321"/>
      <c r="J19" s="321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9" t="s">
        <v>49</v>
      </c>
      <c r="C20" s="390"/>
      <c r="D20" s="390"/>
      <c r="E20" s="391"/>
      <c r="F20" s="322" t="s">
        <v>29</v>
      </c>
      <c r="G20" s="323"/>
      <c r="H20" s="323"/>
      <c r="I20" s="323"/>
      <c r="J20" s="324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8" t="s">
        <v>172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8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1" t="s">
        <v>28</v>
      </c>
      <c r="C22" s="338"/>
      <c r="D22" s="338"/>
      <c r="E22" s="395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40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4" t="s">
        <v>50</v>
      </c>
      <c r="C23" s="385"/>
      <c r="D23" s="385"/>
      <c r="E23" s="392"/>
      <c r="F23" s="340" t="s">
        <v>29</v>
      </c>
      <c r="G23" s="340"/>
      <c r="H23" s="340"/>
      <c r="I23" s="340"/>
      <c r="J23" s="340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4" t="s">
        <v>51</v>
      </c>
      <c r="C24" s="335"/>
      <c r="D24" s="335"/>
      <c r="E24" s="343"/>
      <c r="F24" s="321" t="s">
        <v>29</v>
      </c>
      <c r="G24" s="321"/>
      <c r="H24" s="321"/>
      <c r="I24" s="321"/>
      <c r="J24" s="32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4" t="s">
        <v>52</v>
      </c>
      <c r="C25" s="335"/>
      <c r="D25" s="335"/>
      <c r="E25" s="343"/>
      <c r="F25" s="321" t="s">
        <v>29</v>
      </c>
      <c r="G25" s="321"/>
      <c r="H25" s="321"/>
      <c r="I25" s="321"/>
      <c r="J25" s="321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4" t="s">
        <v>53</v>
      </c>
      <c r="C26" s="335"/>
      <c r="D26" s="335"/>
      <c r="E26" s="343"/>
      <c r="F26" s="321" t="s">
        <v>29</v>
      </c>
      <c r="G26" s="321"/>
      <c r="H26" s="321"/>
      <c r="I26" s="321"/>
      <c r="J26" s="321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4" t="s">
        <v>54</v>
      </c>
      <c r="C27" s="335"/>
      <c r="D27" s="335"/>
      <c r="E27" s="343"/>
      <c r="F27" s="44"/>
      <c r="G27" s="440" t="s">
        <v>29</v>
      </c>
      <c r="H27" s="440"/>
      <c r="I27" s="440"/>
      <c r="J27" s="441"/>
      <c r="K27" s="328" t="s">
        <v>206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9" t="s">
        <v>55</v>
      </c>
      <c r="C28" s="390"/>
      <c r="D28" s="390"/>
      <c r="E28" s="391"/>
      <c r="F28" s="320" t="s">
        <v>29</v>
      </c>
      <c r="G28" s="320"/>
      <c r="H28" s="320"/>
      <c r="I28" s="320"/>
      <c r="J28" s="320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8" t="s">
        <v>173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8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1" t="s">
        <v>28</v>
      </c>
      <c r="C30" s="338"/>
      <c r="D30" s="338"/>
      <c r="E30" s="339"/>
      <c r="F30" s="337" t="s">
        <v>174</v>
      </c>
      <c r="G30" s="339"/>
      <c r="H30" s="337" t="s">
        <v>175</v>
      </c>
      <c r="I30" s="338"/>
      <c r="J30" s="339"/>
      <c r="K30" s="382" t="s">
        <v>169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8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4" t="s">
        <v>57</v>
      </c>
      <c r="C31" s="385"/>
      <c r="D31" s="385"/>
      <c r="E31" s="386"/>
      <c r="F31" s="330" t="s">
        <v>29</v>
      </c>
      <c r="G31" s="331"/>
      <c r="H31" s="330" t="s">
        <v>29</v>
      </c>
      <c r="I31" s="340"/>
      <c r="J31" s="331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4" t="s">
        <v>58</v>
      </c>
      <c r="C32" s="335"/>
      <c r="D32" s="335"/>
      <c r="E32" s="336"/>
      <c r="F32" s="341" t="s">
        <v>177</v>
      </c>
      <c r="G32" s="342"/>
      <c r="H32" s="332" t="s">
        <v>160</v>
      </c>
      <c r="I32" s="321"/>
      <c r="J32" s="333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4" t="s">
        <v>59</v>
      </c>
      <c r="C33" s="335"/>
      <c r="D33" s="335"/>
      <c r="E33" s="336"/>
      <c r="F33" s="332" t="s">
        <v>29</v>
      </c>
      <c r="G33" s="333"/>
      <c r="H33" s="332" t="s">
        <v>29</v>
      </c>
      <c r="I33" s="321"/>
      <c r="J33" s="333"/>
      <c r="K33" s="371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3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4" t="s">
        <v>60</v>
      </c>
      <c r="C34" s="335"/>
      <c r="D34" s="335"/>
      <c r="E34" s="336"/>
      <c r="F34" s="332" t="s">
        <v>29</v>
      </c>
      <c r="G34" s="333"/>
      <c r="H34" s="332" t="s">
        <v>29</v>
      </c>
      <c r="I34" s="321"/>
      <c r="J34" s="333"/>
      <c r="K34" s="374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4" t="s">
        <v>61</v>
      </c>
      <c r="C35" s="335"/>
      <c r="D35" s="335"/>
      <c r="E35" s="336"/>
      <c r="F35" s="332" t="s">
        <v>29</v>
      </c>
      <c r="G35" s="333"/>
      <c r="H35" s="332" t="s">
        <v>29</v>
      </c>
      <c r="I35" s="321"/>
      <c r="J35" s="333"/>
      <c r="K35" s="374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9" t="s">
        <v>62</v>
      </c>
      <c r="C36" s="390"/>
      <c r="D36" s="390"/>
      <c r="E36" s="411"/>
      <c r="F36" s="332" t="s">
        <v>29</v>
      </c>
      <c r="G36" s="333"/>
      <c r="H36" s="332" t="s">
        <v>29</v>
      </c>
      <c r="I36" s="321"/>
      <c r="J36" s="333"/>
      <c r="K36" s="374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9"/>
      <c r="X36" s="17"/>
      <c r="Y36" s="17"/>
      <c r="Z36" s="17"/>
      <c r="AM36" s="21"/>
    </row>
    <row r="37" spans="2:47" ht="15.75" customHeight="1" thickBot="1">
      <c r="B37" s="375" t="s">
        <v>63</v>
      </c>
      <c r="C37" s="376"/>
      <c r="D37" s="376"/>
      <c r="E37" s="377"/>
      <c r="F37" s="366" t="s">
        <v>29</v>
      </c>
      <c r="G37" s="367"/>
      <c r="H37" s="368" t="s">
        <v>29</v>
      </c>
      <c r="I37" s="369"/>
      <c r="J37" s="370"/>
      <c r="K37" s="409" t="s">
        <v>193</v>
      </c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6" t="s">
        <v>179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10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40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207</v>
      </c>
      <c r="C40" s="36" t="s">
        <v>160</v>
      </c>
      <c r="D40" s="37">
        <v>7</v>
      </c>
      <c r="E40" s="79" t="s">
        <v>208</v>
      </c>
      <c r="F40" s="399" t="s">
        <v>184</v>
      </c>
      <c r="G40" s="400"/>
      <c r="H40" s="401"/>
      <c r="I40" s="396" t="s">
        <v>209</v>
      </c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60"/>
      <c r="G41" s="361"/>
      <c r="H41" s="362"/>
      <c r="I41" s="363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5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60"/>
      <c r="G42" s="361"/>
      <c r="H42" s="362"/>
      <c r="I42" s="363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5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60"/>
      <c r="G43" s="361"/>
      <c r="H43" s="362"/>
      <c r="I43" s="363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5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60"/>
      <c r="G44" s="361"/>
      <c r="H44" s="362"/>
      <c r="I44" s="363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5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60"/>
      <c r="G45" s="361"/>
      <c r="H45" s="362"/>
      <c r="I45" s="363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5"/>
    </row>
    <row r="46" spans="2:23" ht="16.5" customHeight="1" thickBot="1">
      <c r="B46" s="74"/>
      <c r="C46" s="41"/>
      <c r="D46" s="42"/>
      <c r="E46" s="43"/>
      <c r="F46" s="412"/>
      <c r="G46" s="413"/>
      <c r="H46" s="414"/>
      <c r="I46" s="415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3.25" customHeight="1" thickBot="1" thickTop="1">
      <c r="B47" s="418" t="s">
        <v>186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20"/>
    </row>
    <row r="48" spans="2:23" ht="12.75">
      <c r="B48" s="442" t="s">
        <v>194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4"/>
    </row>
    <row r="49" spans="2:23" ht="12.75">
      <c r="B49" s="421" t="s">
        <v>210</v>
      </c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12.75">
      <c r="B50" s="421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3"/>
    </row>
    <row r="51" spans="2:23" ht="12.75">
      <c r="B51" s="421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3"/>
    </row>
    <row r="52" spans="2:23" ht="12.75">
      <c r="B52" s="421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3"/>
    </row>
    <row r="53" spans="2:23" ht="13.5" thickBot="1">
      <c r="B53" s="424" t="s">
        <v>199</v>
      </c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6"/>
    </row>
    <row r="54" spans="2:23" ht="18.75" customHeight="1" thickBot="1" thickTop="1">
      <c r="B54" s="75" t="s">
        <v>187</v>
      </c>
      <c r="C54" s="427" t="str">
        <f>DELEGÁT!B9</f>
        <v>JUDr. Janka Stašová</v>
      </c>
      <c r="D54" s="428"/>
      <c r="E54" s="428"/>
      <c r="F54" s="428"/>
      <c r="G54" s="428"/>
      <c r="H54" s="428"/>
      <c r="I54" s="429"/>
      <c r="J54" s="430" t="s">
        <v>188</v>
      </c>
      <c r="K54" s="430"/>
      <c r="L54" s="430"/>
      <c r="M54" s="431"/>
      <c r="N54" s="432">
        <f>DELEGÁT!F8</f>
        <v>44650</v>
      </c>
      <c r="O54" s="433"/>
      <c r="P54" s="433"/>
      <c r="Q54" s="433"/>
      <c r="R54" s="433"/>
      <c r="S54" s="433"/>
      <c r="T54" s="433"/>
      <c r="U54" s="434"/>
      <c r="V54" s="435"/>
      <c r="W54" s="436"/>
    </row>
    <row r="55" spans="2:23" ht="21" customHeight="1" thickBot="1" thickTop="1">
      <c r="B55" s="437" t="s">
        <v>166</v>
      </c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9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2022-03-30T07:41:27Z</cp:lastPrinted>
  <dcterms:created xsi:type="dcterms:W3CDTF">2006-07-19T07:47:00Z</dcterms:created>
  <dcterms:modified xsi:type="dcterms:W3CDTF">2022-04-04T10:06:47Z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