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<sst xmlns="http://schemas.openxmlformats.org/spreadsheetml/2006/main" count="464" uniqueCount="219">
  <si>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</si>
  <si>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</si>
  <si>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</si>
  <si>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</si>
  <si>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</si>
  <si>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</si>
  <si>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</si>
  <si>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</si>
  <si>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</si>
  <si>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</si>
  <si>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</si>
  <si>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</si>
  <si>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</si>
  <si>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</si>
  <si>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</si>
  <si>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</si>
  <si>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</si>
  <si>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</si>
  <si>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</si>
  <si>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</si>
  <si>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</si>
  <si>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</si>
  <si>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</si>
  <si>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</si>
  <si>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</si>
  <si>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</si>
  <si>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</si>
  <si>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</si>
  <si>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</si>
  <si>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</si>
  <si>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</si>
  <si>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</si>
  <si>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</si>
  <si>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</si>
  <si>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</si>
  <si>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</si>
  <si>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</si>
  <si>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</si>
  <si>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</si>
  <si>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</si>
  <si>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</si>
  <si>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</si>
  <si>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</si>
  <si>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</si>
  <si>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</si>
  <si>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</si>
  <si>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</si>
  <si>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</si>
  <si>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</si>
  <si>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</si>
  <si>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</si>
  <si>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</si>
  <si>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</si>
  <si>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</si>
  <si>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</si>
  <si>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</si>
  <si>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</si>
  <si>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</si>
  <si>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</si>
  <si>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</si>
  <si>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</si>
  <si>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</si>
  <si>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</si>
  <si>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</si>
  <si>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</si>
  <si>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</si>
  <si>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</si>
  <si>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</si>
  <si>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</si>
  <si>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</si>
  <si>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</si>
  <si>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</si>
  <si>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</si>
  <si>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</si>
  <si>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</si>
  <si>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</si>
  <si>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</si>
  <si>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</si>
  <si>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</si>
  <si>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</si>
  <si>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</si>
  <si>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</si>
  <si>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</si>
  <si>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</si>
  <si>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</si>
  <si>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</si>
  <si>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</si>
  <si>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</si>
  <si>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</si>
  <si>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</si>
  <si>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</si>
  <si>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</si>
  <si>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</si>
  <si>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</si>
  <si>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</si>
  <si>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</si>
  <si>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</si>
  <si>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</si>
  <si>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</si>
  <si>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</si>
  <si>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</si>
  <si>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</si>
  <si>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</si>
  <si>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</si>
  <si>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</si>
  <si>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</si>
  <si>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</si>
  <si>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</si>
  <si>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</si>
  <si>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</si>
  <si>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</si>
  <si>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</si>
  <si>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</si>
  <si>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</si>
  <si>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</si>
  <si>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</si>
  <si>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</si>
  <si>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</si>
  <si>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</si>
  <si>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</si>
  <si>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</si>
  <si>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</si>
  <si>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</si>
  <si>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</si>
  <si>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</si>
  <si>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</si>
  <si>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</si>
  <si>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</si>
  <si>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</si>
  <si>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</si>
  <si>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</si>
  <si>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</si>
  <si>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</si>
  <si>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</si>
  <si>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</si>
  <si>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</si>
  <si>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</si>
  <si>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</si>
  <si>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</si>
  <si>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</si>
  <si>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</si>
  <si>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</si>
  <si>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</si>
  <si>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</si>
  <si>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</si>
  <si>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</si>
  <si>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</si>
  <si>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</si>
  <si>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</si>
  <si>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</si>
  <si>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</si>
  <si>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</si>
  <si>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</si>
  <si>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</si>
  <si>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</si>
  <si>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</si>
  <si>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</si>
  <si>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</si>
  <si>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</si>
  <si>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</si>
  <si>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</si>
  <si>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</si>
  <si>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</si>
  <si>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</si>
  <si>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</si>
  <si>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</si>
  <si>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</si>
  <si>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</si>
  <si>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</si>
  <si>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</si>
  <si>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</si>
  <si>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</si>
  <si>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</si>
  <si>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</si>
  <si>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</si>
  <si>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</si>
  <si>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</si>
  <si>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</si>
  <si>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</si>
  <si>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</si>
  <si>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</si>
  <si>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</si>
  <si>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</si>
  <si>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</si>
  <si>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</si>
  <si>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</si>
  <si>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</si>
  <si>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</si>
  <si>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</si>
  <si>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</si>
  <si>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</si>
  <si>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</si>
  <si>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</si>
  <si>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</si>
  <si>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</si>
  <si>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</si>
  <si>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</si>
  <si>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</si>
  <si>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W180</t>
  </si>
  <si>
    <t>HC DAC Dunajská Streda</t>
  </si>
  <si>
    <t>AHT HC Tatran Stupava</t>
  </si>
  <si>
    <t>ŠH Dunajská Streda</t>
  </si>
  <si>
    <t>p.dvorsky40@gmail.com</t>
  </si>
  <si>
    <t>(p.- Tomáš Puha-hlavný) + 2 + 5 SBS</t>
  </si>
  <si>
    <t>MUDr.Ádám Harajda</t>
  </si>
  <si>
    <t>rozhovor poskytnutý po stretnutí na hracej ploche.</t>
  </si>
  <si>
    <t>50min</t>
  </si>
  <si>
    <t>Aneta Schwarzová</t>
  </si>
  <si>
    <t>16:6d -Tretie vylúčenie toho istého hráča.</t>
  </si>
  <si>
    <t>Usmernenia v súvislosti s ochorením Covid19 boli dodržané podľa nariadení - kontrola dokladov pred stretnutím.</t>
  </si>
  <si>
    <t>Obe družstvá mali logá na dresoch podľa reglementu, tak isto aj reklamné banery  OK</t>
  </si>
  <si>
    <t>Tatran Stupava-čestné prehlásenie viď príloha k zápisu.</t>
  </si>
  <si>
    <t>6/5</t>
  </si>
  <si>
    <t>3/3</t>
  </si>
  <si>
    <t>x</t>
  </si>
  <si>
    <t>Predzápasový nástup na stretnutie a prezentácia v zmysle reglementu súťaže.</t>
  </si>
  <si>
    <t>Stretnutie bolo zo strany rozhodcov zvládnuté. Dobrý pohyb po ihrisku.</t>
  </si>
  <si>
    <t>Viac sa sústrediť na súboje pivot/obrana. Progresívne trestať rovnako na začiatku a aj na konci stretnutia.</t>
  </si>
  <si>
    <t xml:space="preserve">Nakoľko sa jedná o mladú a tzv."zmiešanú" dvojicu odporúčania píšem individuálne. Gabo v tomto zápase niekoľko krát pomohol a "usmernil" Martina, čo bolo určite dobré... Pre Martina to bolo prvé stretnutie v MOL lige a hlavne v prvom polčase bolo vidieť až prílišnú nervozitu zo stretnutia.(niektoré rozhodnutia prichádzali neskoro). U Martina je treba vyzdvyhnúť jeho snahu a pohyb po ihrisku. Jeho prezentácia ako rozhodcu na ihrisku  pôsobí naozaj dobre.(treba popracovať na signalizácii a melódii hvizdov) Najdôležitejšie je určite v ďalších zápasoch získavať postupne zdravé sebavedomie. Rešpekt pred každým zápasom určite ÁNO, ale nie prehnaný.(tak ako sme sa spolu rozprávali po zápase...)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</si>
</sst>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4">
      <selection activeCell="E20" sqref="E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1.421875" style="77" customWidth="1"/>
    <col min="39" max="39" width="16.14062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197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198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199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195</v>
      </c>
      <c r="AM7" s="78" t="s">
        <v>90</v>
      </c>
    </row>
    <row r="8" spans="1:39" ht="24" customHeight="1" thickBot="1">
      <c r="A8" s="19"/>
      <c r="B8" s="88" t="s">
        <v>201</v>
      </c>
      <c r="C8" s="89"/>
      <c r="D8" s="89"/>
      <c r="E8" s="89"/>
      <c r="F8" s="90">
        <v>44657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72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95</v>
      </c>
      <c r="C11" s="181" t="s">
        <v>165</v>
      </c>
      <c r="D11" s="181"/>
      <c r="E11" s="181"/>
      <c r="F11" s="182"/>
      <c r="G11" s="190" t="s">
        <v>160</v>
      </c>
      <c r="H11" s="133">
        <v>35</v>
      </c>
      <c r="I11" s="134"/>
      <c r="J11" s="137">
        <v>20</v>
      </c>
      <c r="K11" s="134"/>
      <c r="L11" s="203" t="s">
        <v>212</v>
      </c>
      <c r="M11" s="203"/>
      <c r="N11" s="201">
        <v>1</v>
      </c>
      <c r="O11" s="202"/>
      <c r="P11" s="130">
        <v>2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193</v>
      </c>
      <c r="C13" s="183" t="s">
        <v>165</v>
      </c>
      <c r="D13" s="184"/>
      <c r="E13" s="184"/>
      <c r="F13" s="184"/>
      <c r="G13" s="190" t="s">
        <v>56</v>
      </c>
      <c r="H13" s="133">
        <v>14</v>
      </c>
      <c r="I13" s="134"/>
      <c r="J13" s="137">
        <v>8</v>
      </c>
      <c r="K13" s="134"/>
      <c r="L13" s="203" t="s">
        <v>213</v>
      </c>
      <c r="M13" s="203"/>
      <c r="N13" s="201">
        <v>2</v>
      </c>
      <c r="O13" s="202"/>
      <c r="P13" s="130">
        <v>5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214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214</v>
      </c>
      <c r="F21" s="6"/>
      <c r="G21" s="7"/>
      <c r="H21" s="150" t="s">
        <v>216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214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214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214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214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214</v>
      </c>
      <c r="G26" s="7"/>
      <c r="H26" s="96" t="s">
        <v>217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214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214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214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2">
      <selection activeCell="Q17" sqref="Q17:W17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W180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AHT HC Tatran Stupava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Dunajská Streda</v>
      </c>
      <c r="C8" s="291"/>
      <c r="D8" s="291"/>
      <c r="E8" s="291"/>
      <c r="F8" s="292">
        <f>DELEGÁT!F8</f>
        <v>44657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Peter Dvorský 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Bc. Gábor Balogh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35</v>
      </c>
      <c r="I11" s="263"/>
      <c r="J11" s="263">
        <f>DELEGÁT!J11</f>
        <v>20</v>
      </c>
      <c r="K11" s="263"/>
      <c r="L11" s="245" t="str">
        <f>DELEGÁT!L11</f>
        <v>6/5</v>
      </c>
      <c r="M11" s="245"/>
      <c r="N11" s="245">
        <f>DELEGÁT!N11</f>
        <v>1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Martin Bohuniczký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14</v>
      </c>
      <c r="I13" s="263"/>
      <c r="J13" s="263">
        <f>DELEGÁT!J13</f>
        <v>8</v>
      </c>
      <c r="K13" s="263"/>
      <c r="L13" s="245" t="str">
        <f>DELEGÁT!L13</f>
        <v>3/3</v>
      </c>
      <c r="M13" s="245"/>
      <c r="N13" s="245">
        <f>DELEGÁT!N13</f>
        <v>2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12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214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214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214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214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214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214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214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720</v>
      </c>
      <c r="AE26" s="18">
        <f>SUM(AE15:AE24)</f>
        <v>0</v>
      </c>
      <c r="AF26" s="46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214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214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214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">
      <selection activeCell="B51" sqref="B51:W51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W180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203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/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>
        <v>126</v>
      </c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/>
      <c r="G36" s="406"/>
      <c r="H36" s="405"/>
      <c r="I36" s="379"/>
      <c r="J36" s="406"/>
      <c r="K36" s="352" t="s">
        <v>205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204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207</v>
      </c>
      <c r="C40" s="36" t="s">
        <v>56</v>
      </c>
      <c r="D40" s="37">
        <v>6</v>
      </c>
      <c r="E40" s="38" t="s">
        <v>206</v>
      </c>
      <c r="F40" s="391" t="s">
        <v>184</v>
      </c>
      <c r="G40" s="392"/>
      <c r="H40" s="393"/>
      <c r="I40" s="388" t="s">
        <v>208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215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Peter Dvorský 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44657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2022-04-07T09:07:29Z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