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I56" i="1" s="1"/>
  <c r="B1" i="1"/>
  <c r="B2" i="1" s="1"/>
  <c r="H1" i="1" l="1"/>
  <c r="F2" i="1"/>
  <c r="D3" i="1"/>
  <c r="C4" i="1"/>
  <c r="C5" i="1"/>
  <c r="A6" i="1"/>
  <c r="C7" i="1"/>
  <c r="D8" i="1"/>
  <c r="F10" i="1"/>
  <c r="C14" i="1"/>
  <c r="A16" i="1"/>
  <c r="I23" i="1"/>
  <c r="F27" i="1"/>
  <c r="D31" i="1"/>
  <c r="H36" i="1"/>
  <c r="D40" i="1"/>
  <c r="I51" i="1"/>
  <c r="F55" i="1"/>
  <c r="C65" i="1"/>
  <c r="C80" i="1"/>
  <c r="C1" i="1"/>
  <c r="H2" i="1"/>
  <c r="A3" i="1"/>
  <c r="K3" i="1" s="1"/>
  <c r="F3" i="1"/>
  <c r="D4" i="1"/>
  <c r="J4" i="1"/>
  <c r="D5" i="1"/>
  <c r="J5" i="1"/>
  <c r="C6" i="1"/>
  <c r="I6" i="1"/>
  <c r="D7" i="1"/>
  <c r="H8" i="1"/>
  <c r="H9" i="1"/>
  <c r="J12" i="1"/>
  <c r="I14" i="1"/>
  <c r="H16" i="1"/>
  <c r="F18" i="1"/>
  <c r="D20" i="1"/>
  <c r="C22" i="1"/>
  <c r="A24" i="1"/>
  <c r="J29" i="1"/>
  <c r="D34" i="1"/>
  <c r="H37" i="1"/>
  <c r="D41" i="1"/>
  <c r="A45" i="1"/>
  <c r="K45" i="1" s="1"/>
  <c r="J48" i="1"/>
  <c r="H52"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F56" i="1"/>
  <c r="H55" i="1"/>
  <c r="A93" i="1"/>
  <c r="K93" i="1" s="1"/>
  <c r="A92" i="1"/>
  <c r="C91" i="1"/>
  <c r="C90" i="1"/>
  <c r="D89" i="1"/>
  <c r="D88" i="1"/>
  <c r="F87" i="1"/>
  <c r="F86" i="1"/>
  <c r="H85" i="1"/>
  <c r="H84" i="1"/>
  <c r="I83" i="1"/>
  <c r="I82" i="1"/>
  <c r="J81" i="1"/>
  <c r="J80" i="1"/>
  <c r="A77" i="1"/>
  <c r="K77" i="1" s="1"/>
  <c r="A76" i="1"/>
  <c r="C75" i="1"/>
  <c r="C74" i="1"/>
  <c r="D73" i="1"/>
  <c r="D72" i="1"/>
  <c r="F71" i="1"/>
  <c r="F70" i="1"/>
  <c r="H69" i="1"/>
  <c r="H68" i="1"/>
  <c r="I67" i="1"/>
  <c r="I66" i="1"/>
  <c r="J65" i="1"/>
  <c r="J64" i="1"/>
  <c r="A61" i="1"/>
  <c r="K61" i="1" s="1"/>
  <c r="A60" i="1"/>
  <c r="C59" i="1"/>
  <c r="C58" i="1"/>
  <c r="D57" i="1"/>
  <c r="H56" i="1"/>
  <c r="D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J94" i="1"/>
  <c r="A91" i="1"/>
  <c r="K91" i="1" s="1"/>
  <c r="A90" i="1"/>
  <c r="C89" i="1"/>
  <c r="C88" i="1"/>
  <c r="D87" i="1"/>
  <c r="D86" i="1"/>
  <c r="F85" i="1"/>
  <c r="F84" i="1"/>
  <c r="H83" i="1"/>
  <c r="H82" i="1"/>
  <c r="I81" i="1"/>
  <c r="I80" i="1"/>
  <c r="J79" i="1"/>
  <c r="J78" i="1"/>
  <c r="A75" i="1"/>
  <c r="K75" i="1" s="1"/>
  <c r="A74" i="1"/>
  <c r="C73" i="1"/>
  <c r="C72" i="1"/>
  <c r="D71" i="1"/>
  <c r="D70" i="1"/>
  <c r="F69" i="1"/>
  <c r="F68" i="1"/>
  <c r="H67" i="1"/>
  <c r="H66" i="1"/>
  <c r="I65" i="1"/>
  <c r="I64" i="1"/>
  <c r="J63" i="1"/>
  <c r="J62" i="1"/>
  <c r="A59" i="1"/>
  <c r="K59" i="1" s="1"/>
  <c r="A58" i="1"/>
  <c r="C57" i="1"/>
  <c r="D56" i="1"/>
  <c r="J55"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I31" i="1"/>
  <c r="C31" i="1"/>
  <c r="F94" i="1"/>
  <c r="H93" i="1"/>
  <c r="H92" i="1"/>
  <c r="I91" i="1"/>
  <c r="I90" i="1"/>
  <c r="J89" i="1"/>
  <c r="J88" i="1"/>
  <c r="A85" i="1"/>
  <c r="K85" i="1" s="1"/>
  <c r="A84" i="1"/>
  <c r="C83" i="1"/>
  <c r="C82" i="1"/>
  <c r="D81" i="1"/>
  <c r="D80" i="1"/>
  <c r="F79" i="1"/>
  <c r="F78" i="1"/>
  <c r="H77" i="1"/>
  <c r="H76" i="1"/>
  <c r="I75" i="1"/>
  <c r="I74" i="1"/>
  <c r="J73" i="1"/>
  <c r="J72" i="1"/>
  <c r="A69" i="1"/>
  <c r="K69" i="1" s="1"/>
  <c r="A68" i="1"/>
  <c r="C67" i="1"/>
  <c r="C66" i="1"/>
  <c r="D65" i="1"/>
  <c r="D64" i="1"/>
  <c r="F63" i="1"/>
  <c r="F62" i="1"/>
  <c r="H61" i="1"/>
  <c r="H60" i="1"/>
  <c r="I59" i="1"/>
  <c r="D94" i="1"/>
  <c r="H90" i="1"/>
  <c r="J86" i="1"/>
  <c r="A83" i="1"/>
  <c r="K83" i="1" s="1"/>
  <c r="D79" i="1"/>
  <c r="H75" i="1"/>
  <c r="J71" i="1"/>
  <c r="C64" i="1"/>
  <c r="F60" i="1"/>
  <c r="J57" i="1"/>
  <c r="C56" i="1"/>
  <c r="A55" i="1"/>
  <c r="K55" i="1" s="1"/>
  <c r="A54" i="1"/>
  <c r="C53" i="1"/>
  <c r="C52" i="1"/>
  <c r="D51" i="1"/>
  <c r="D50" i="1"/>
  <c r="F49" i="1"/>
  <c r="F48" i="1"/>
  <c r="H47" i="1"/>
  <c r="H46" i="1"/>
  <c r="I45" i="1"/>
  <c r="I44" i="1"/>
  <c r="J43" i="1"/>
  <c r="J42" i="1"/>
  <c r="A39" i="1"/>
  <c r="K39" i="1" s="1"/>
  <c r="A38" i="1"/>
  <c r="C37" i="1"/>
  <c r="C36" i="1"/>
  <c r="H35" i="1"/>
  <c r="J34" i="1"/>
  <c r="C34" i="1"/>
  <c r="I33" i="1"/>
  <c r="D32" i="1"/>
  <c r="J31" i="1"/>
  <c r="A31" i="1"/>
  <c r="K31" i="1" s="1"/>
  <c r="H30" i="1"/>
  <c r="A30" i="1"/>
  <c r="I29" i="1"/>
  <c r="C29" i="1"/>
  <c r="I28" i="1"/>
  <c r="C28" i="1"/>
  <c r="J27" i="1"/>
  <c r="D27" i="1"/>
  <c r="J26" i="1"/>
  <c r="D26" i="1"/>
  <c r="F25" i="1"/>
  <c r="F24" i="1"/>
  <c r="H23" i="1"/>
  <c r="A23" i="1"/>
  <c r="K23" i="1" s="1"/>
  <c r="H22" i="1"/>
  <c r="A22" i="1"/>
  <c r="I21" i="1"/>
  <c r="C21" i="1"/>
  <c r="I20" i="1"/>
  <c r="C20" i="1"/>
  <c r="J19" i="1"/>
  <c r="D19" i="1"/>
  <c r="J18" i="1"/>
  <c r="D18" i="1"/>
  <c r="F17" i="1"/>
  <c r="F16" i="1"/>
  <c r="H15" i="1"/>
  <c r="A15" i="1"/>
  <c r="K15" i="1" s="1"/>
  <c r="H14" i="1"/>
  <c r="A14" i="1"/>
  <c r="I13" i="1"/>
  <c r="C13" i="1"/>
  <c r="I12" i="1"/>
  <c r="C12" i="1"/>
  <c r="J11" i="1"/>
  <c r="D11" i="1"/>
  <c r="J10" i="1"/>
  <c r="D10" i="1"/>
  <c r="F9" i="1"/>
  <c r="F8" i="1"/>
  <c r="H7" i="1"/>
  <c r="A7" i="1"/>
  <c r="K7" i="1" s="1"/>
  <c r="F93" i="1"/>
  <c r="I89" i="1"/>
  <c r="A82" i="1"/>
  <c r="D78" i="1"/>
  <c r="H74" i="1"/>
  <c r="J70" i="1"/>
  <c r="A67" i="1"/>
  <c r="K67" i="1" s="1"/>
  <c r="D63" i="1"/>
  <c r="H59" i="1"/>
  <c r="I57" i="1"/>
  <c r="A56" i="1"/>
  <c r="A53" i="1"/>
  <c r="K53" i="1" s="1"/>
  <c r="A52" i="1"/>
  <c r="C51" i="1"/>
  <c r="C50" i="1"/>
  <c r="D49" i="1"/>
  <c r="D48" i="1"/>
  <c r="F47" i="1"/>
  <c r="F46" i="1"/>
  <c r="H45" i="1"/>
  <c r="H44" i="1"/>
  <c r="I43" i="1"/>
  <c r="I42" i="1"/>
  <c r="J41" i="1"/>
  <c r="J40" i="1"/>
  <c r="A37" i="1"/>
  <c r="K37" i="1" s="1"/>
  <c r="A36" i="1"/>
  <c r="D35" i="1"/>
  <c r="I34" i="1"/>
  <c r="A34" i="1"/>
  <c r="F33" i="1"/>
  <c r="J32" i="1"/>
  <c r="C32" i="1"/>
  <c r="H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F15" i="1"/>
  <c r="F14" i="1"/>
  <c r="H13" i="1"/>
  <c r="A13" i="1"/>
  <c r="K13" i="1" s="1"/>
  <c r="H12" i="1"/>
  <c r="A12" i="1"/>
  <c r="I11" i="1"/>
  <c r="C11" i="1"/>
  <c r="I10" i="1"/>
  <c r="C10" i="1"/>
  <c r="J9" i="1"/>
  <c r="D9" i="1"/>
  <c r="J8" i="1"/>
  <c r="F92" i="1"/>
  <c r="I88" i="1"/>
  <c r="C81" i="1"/>
  <c r="F77" i="1"/>
  <c r="I73" i="1"/>
  <c r="A66" i="1"/>
  <c r="D62" i="1"/>
  <c r="I58" i="1"/>
  <c r="J56" i="1"/>
  <c r="I55" i="1"/>
  <c r="H54" i="1"/>
  <c r="I53" i="1"/>
  <c r="I52" i="1"/>
  <c r="J51" i="1"/>
  <c r="J50" i="1"/>
  <c r="A47" i="1"/>
  <c r="K47" i="1" s="1"/>
  <c r="A46" i="1"/>
  <c r="C45" i="1"/>
  <c r="C44" i="1"/>
  <c r="D43" i="1"/>
  <c r="D42" i="1"/>
  <c r="F41" i="1"/>
  <c r="F40" i="1"/>
  <c r="H39" i="1"/>
  <c r="H38" i="1"/>
  <c r="I37" i="1"/>
  <c r="I36" i="1"/>
  <c r="J35" i="1"/>
  <c r="C35" i="1"/>
  <c r="H34" i="1"/>
  <c r="D33" i="1"/>
  <c r="I32" i="1"/>
  <c r="F31" i="1"/>
  <c r="J30" i="1"/>
  <c r="D30" i="1"/>
  <c r="F29" i="1"/>
  <c r="F28" i="1"/>
  <c r="H27" i="1"/>
  <c r="A27" i="1"/>
  <c r="K27" i="1" s="1"/>
  <c r="H26" i="1"/>
  <c r="A26" i="1"/>
  <c r="I25" i="1"/>
  <c r="C25" i="1"/>
  <c r="I24" i="1"/>
  <c r="C24" i="1"/>
  <c r="J23" i="1"/>
  <c r="D23" i="1"/>
  <c r="J22" i="1"/>
  <c r="D22" i="1"/>
  <c r="F21" i="1"/>
  <c r="F20" i="1"/>
  <c r="H19" i="1"/>
  <c r="A19" i="1"/>
  <c r="K19" i="1" s="1"/>
  <c r="H18" i="1"/>
  <c r="A18" i="1"/>
  <c r="I17" i="1"/>
  <c r="C17" i="1"/>
  <c r="I16" i="1"/>
  <c r="C16" i="1"/>
  <c r="J15" i="1"/>
  <c r="D15" i="1"/>
  <c r="J14" i="1"/>
  <c r="D14" i="1"/>
  <c r="F13" i="1"/>
  <c r="F12" i="1"/>
  <c r="H11" i="1"/>
  <c r="A11" i="1"/>
  <c r="K11" i="1" s="1"/>
  <c r="H10" i="1"/>
  <c r="A10" i="1"/>
  <c r="H3" i="1"/>
  <c r="F4" i="1"/>
  <c r="F5" i="1"/>
  <c r="D6" i="1"/>
  <c r="J6" i="1"/>
  <c r="F7" i="1"/>
  <c r="A8" i="1"/>
  <c r="I8" i="1"/>
  <c r="I9" i="1"/>
  <c r="F11" i="1"/>
  <c r="D13" i="1"/>
  <c r="C15" i="1"/>
  <c r="A17" i="1"/>
  <c r="K17" i="1" s="1"/>
  <c r="J20" i="1"/>
  <c r="I22" i="1"/>
  <c r="H24" i="1"/>
  <c r="F26" i="1"/>
  <c r="D28" i="1"/>
  <c r="C30" i="1"/>
  <c r="F32" i="1"/>
  <c r="A35" i="1"/>
  <c r="K35" i="1" s="1"/>
  <c r="F38" i="1"/>
  <c r="C42" i="1"/>
  <c r="J49" i="1"/>
  <c r="H53" i="1"/>
  <c r="H58" i="1"/>
  <c r="I72" i="1"/>
  <c r="J87" i="1"/>
  <c r="A2" i="1"/>
  <c r="J3" i="1"/>
  <c r="I4" i="1"/>
  <c r="I5" i="1"/>
  <c r="H6" i="1"/>
  <c r="J7" i="1"/>
  <c r="C9" i="1"/>
  <c r="D12" i="1"/>
  <c r="J21" i="1"/>
  <c r="H25" i="1"/>
  <c r="D29" i="1"/>
  <c r="J33" i="1"/>
  <c r="A44" i="1"/>
  <c r="D1" i="1"/>
  <c r="C2" i="1"/>
  <c r="I2" i="1"/>
  <c r="A1" i="1"/>
  <c r="K1" i="1" s="1"/>
  <c r="J1" i="1" s="1"/>
  <c r="F1" i="1"/>
  <c r="D2" i="1"/>
  <c r="J2" i="1"/>
  <c r="C3" i="1"/>
  <c r="I3" i="1"/>
  <c r="A4" i="1"/>
  <c r="H4" i="1"/>
  <c r="A5" i="1"/>
  <c r="K5" i="1" s="1"/>
  <c r="H5" i="1"/>
  <c r="F6" i="1"/>
  <c r="I7" i="1"/>
  <c r="C8" i="1"/>
  <c r="A9" i="1"/>
  <c r="K9" i="1" s="1"/>
  <c r="J13" i="1"/>
  <c r="I15" i="1"/>
  <c r="H17" i="1"/>
  <c r="F19" i="1"/>
  <c r="D21" i="1"/>
  <c r="C23" i="1"/>
  <c r="A25" i="1"/>
  <c r="K25" i="1" s="1"/>
  <c r="J28" i="1"/>
  <c r="I30" i="1"/>
  <c r="C33" i="1"/>
  <c r="I35" i="1"/>
  <c r="F39" i="1"/>
  <c r="C43" i="1"/>
  <c r="I50" i="1"/>
  <c r="F54" i="1"/>
  <c r="F61" i="1"/>
  <c r="F76" i="1"/>
  <c r="H91" i="1"/>
  <c r="K8" i="1" l="1"/>
  <c r="M9" i="1"/>
  <c r="M77" i="1"/>
  <c r="K76" i="1"/>
  <c r="M73" i="1"/>
  <c r="K72" i="1"/>
  <c r="M89" i="1"/>
  <c r="K88" i="1"/>
  <c r="M19" i="1"/>
  <c r="K18" i="1"/>
  <c r="M21" i="1"/>
  <c r="K20" i="1"/>
  <c r="K52" i="1"/>
  <c r="M53" i="1"/>
  <c r="M39" i="1"/>
  <c r="K38" i="1"/>
  <c r="M69" i="1"/>
  <c r="K68" i="1"/>
  <c r="M51" i="1"/>
  <c r="K50" i="1"/>
  <c r="M71" i="1"/>
  <c r="K70" i="1"/>
  <c r="M87" i="1"/>
  <c r="K86" i="1"/>
  <c r="K16" i="1"/>
  <c r="M17" i="1"/>
  <c r="M35" i="1"/>
  <c r="K34" i="1"/>
  <c r="K74" i="1"/>
  <c r="M75" i="1"/>
  <c r="K44" i="1"/>
  <c r="M45" i="1"/>
  <c r="K2" i="1"/>
  <c r="M3" i="1"/>
  <c r="K66" i="1"/>
  <c r="M67" i="1"/>
  <c r="M15" i="1"/>
  <c r="K14" i="1"/>
  <c r="K30" i="1"/>
  <c r="M31" i="1"/>
  <c r="M33" i="1"/>
  <c r="K32" i="1"/>
  <c r="M49" i="1"/>
  <c r="K48" i="1"/>
  <c r="K58" i="1"/>
  <c r="M59" i="1"/>
  <c r="K90" i="1"/>
  <c r="M91" i="1"/>
  <c r="M61" i="1"/>
  <c r="K60" i="1"/>
  <c r="M93" i="1"/>
  <c r="K92" i="1"/>
  <c r="M65" i="1"/>
  <c r="K64" i="1"/>
  <c r="M81" i="1"/>
  <c r="K80" i="1"/>
  <c r="I1" i="1"/>
  <c r="M7" i="1"/>
  <c r="K6" i="1"/>
  <c r="M23" i="1"/>
  <c r="K22" i="1"/>
  <c r="M41" i="1"/>
  <c r="K40" i="1"/>
  <c r="M5" i="1"/>
  <c r="K4" i="1"/>
  <c r="M11" i="1"/>
  <c r="K10" i="1"/>
  <c r="M27" i="1"/>
  <c r="K26" i="1"/>
  <c r="M47" i="1"/>
  <c r="K46" i="1"/>
  <c r="M13" i="1"/>
  <c r="K12" i="1"/>
  <c r="M29" i="1"/>
  <c r="K28" i="1"/>
  <c r="K36" i="1"/>
  <c r="M37" i="1"/>
  <c r="M57" i="1"/>
  <c r="K56" i="1"/>
  <c r="K82" i="1"/>
  <c r="M83" i="1"/>
  <c r="M55" i="1"/>
  <c r="K54" i="1"/>
  <c r="M85" i="1"/>
  <c r="K84" i="1"/>
  <c r="M43" i="1"/>
  <c r="K42" i="1"/>
  <c r="M63" i="1"/>
  <c r="K62" i="1"/>
  <c r="M79" i="1"/>
  <c r="K78" i="1"/>
  <c r="M95" i="1"/>
  <c r="K94" i="1"/>
  <c r="K24" i="1"/>
  <c r="M25"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pôvodnej úhrady dokladu, a to dátum uvedený na výpise z účtu alebo dátum uvedený na pokladničnom doklade.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t>
        </r>
        <r>
          <rPr>
            <sz val="8"/>
            <color indexed="81"/>
            <rFont val="Tahoma"/>
            <family val="2"/>
            <charset val="238"/>
          </rPr>
          <t xml:space="preserve">Refundácia je vždy prevod sumy zo samostatného účtu Prijímateľa, a to:
1. za úhradu výdavkov priameho realizátora, výdavkov klubu alebo výdavkov športovca, ak títo daný výdavok už vopred uhradili zo svojho účtu, 
2. na iný účet Prijímateľa, z ktorého príslušný výdavok pôvodne uhradil.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to znamená vybrať jednu z ponúkaných možností a vypísať údaje podľa vzoru, alebo zadať vlastný text s presnou špecifikáciou. Nepostačuje  len uviesť napr. "príspevok klubu" t. j. bez bližšej špecifikácie vynaloženého výdavku. Takýto popis nie je prípustný a v prípade výkonu finančnej kontroly nebude možné  posúdiť oprávnenosť vynaloženého výdavku. 
UPOZORNENIE: pod pracovnou cestou sa rozumie účasť na akomkoľvek podujatí, zasadnutí výkonného výboru, valného zhromaždenia, sústredení, výcvikovom tábore, zasadnutí komisie, konferencii, súťaži, svetovom pohári, európskom pohári, príp. inej akcii.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31.12.2024.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6/2024), dáta a pod.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Uviesť skutočne uhradenú sumu v eurách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<sst xmlns="http://schemas.openxmlformats.org/spreadsheetml/2006/main" count="423" uniqueCount="234">
  <si>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</si>
  <si>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</si>
  <si>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</si>
  <si>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</si>
  <si>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</si>
  <si>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</si>
  <si>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2024</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</si>
  <si>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</si>
  <si>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</si>
  <si>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</si>
  <si>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</si>
  <si>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</si>
  <si>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</si>
  <si>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</si>
  <si>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</si>
  <si>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</si>
  <si>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</si>
  <si>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</si>
  <si>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</si>
  <si>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</si>
  <si>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</si>
  <si>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</si>
  <si>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</si>
  <si>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</si>
  <si>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</si>
  <si>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</si>
  <si>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</si>
  <si>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2321100578</t>
  </si>
  <si>
    <t>152023</t>
  </si>
  <si>
    <t>faktúra - lektorská činnosť - seminár Považská Bystrica, konaný dňa 24.5.2023</t>
  </si>
  <si>
    <t>51021102</t>
  </si>
  <si>
    <t>Tomáš Kysel</t>
  </si>
  <si>
    <t>2023</t>
  </si>
  <si>
    <t>PUŠ - 2023_4.splátka</t>
  </si>
  <si>
    <t>34009809</t>
  </si>
  <si>
    <t>hádzanárske kluby</t>
  </si>
  <si>
    <t>faktúra - trénerská a koordinačná činnosť pre RCH</t>
  </si>
  <si>
    <t>tréneri RCH</t>
  </si>
  <si>
    <t>2321100814</t>
  </si>
  <si>
    <t>2023031</t>
  </si>
  <si>
    <t>faktúra - činnosť kondičného trénera pre reprezentačné družstvá za obdobie 11/2023</t>
  </si>
  <si>
    <t>47499982</t>
  </si>
  <si>
    <t>Ján Čerňan</t>
  </si>
  <si>
    <t>2321100819</t>
  </si>
  <si>
    <t>202311</t>
  </si>
  <si>
    <t>faktúra - činnosť asistenta térnera RD žien za obdobie 11/2023</t>
  </si>
  <si>
    <t>52562841</t>
  </si>
  <si>
    <t>Peter Pčola</t>
  </si>
  <si>
    <t>2321100917</t>
  </si>
  <si>
    <t>202312</t>
  </si>
  <si>
    <t>faktúra - činnosť asistenta térnera RD žien za obdobie 12/2023</t>
  </si>
  <si>
    <t>2321100900</t>
  </si>
  <si>
    <t>2024001</t>
  </si>
  <si>
    <t>faktúra - činnosť kondičného trénera pre reprezentačné družstvá za obdobie 12/2023</t>
  </si>
  <si>
    <t>2321100865</t>
  </si>
  <si>
    <t>112023</t>
  </si>
  <si>
    <t>faktúra - tvorba podkastov za obdobie november a december 2023</t>
  </si>
  <si>
    <t>46282939</t>
  </si>
  <si>
    <t>Petra Ázacis</t>
  </si>
  <si>
    <t>2321100910</t>
  </si>
  <si>
    <t>2023000681</t>
  </si>
  <si>
    <t>faktúra - ubytovanie pre RD kadetiek v termíne 3-4.8.2023</t>
  </si>
  <si>
    <t>36609111</t>
  </si>
  <si>
    <t>Športhotel Trnávka s.r.o..</t>
  </si>
  <si>
    <t>2321100798</t>
  </si>
  <si>
    <t>2300010</t>
  </si>
  <si>
    <t>faktúra - náklady na rozhodcov a delegátov za obdobie 11/2023</t>
  </si>
  <si>
    <t>39773800</t>
  </si>
  <si>
    <t>Asociácia rozhodcov SZH</t>
  </si>
  <si>
    <t>2321100585</t>
  </si>
  <si>
    <t>230506</t>
  </si>
  <si>
    <t>faktúra - ubytovanie pre viceprezidenta SZH - p. Palšu v termíne 5-6.9.2023</t>
  </si>
  <si>
    <t>46192301</t>
  </si>
  <si>
    <t>A Premium Services, s.r.o.</t>
  </si>
  <si>
    <t>2321100559</t>
  </si>
  <si>
    <t>1222023</t>
  </si>
  <si>
    <t>faktúra - strava pre 19 účastníkov akcie RCH východ v termíne 18.8.2023</t>
  </si>
  <si>
    <t>52541461</t>
  </si>
  <si>
    <t>Paula Catering, s.r.o.</t>
  </si>
  <si>
    <t>2321100575</t>
  </si>
  <si>
    <t>2341037</t>
  </si>
  <si>
    <t>faktúra - prenájom športovej haly pre potreby tréningu RCH - talentprogram dňa 27.9.2023</t>
  </si>
  <si>
    <t>46313834</t>
  </si>
  <si>
    <t>Municipal Real estate DS</t>
  </si>
  <si>
    <t>2321100698</t>
  </si>
  <si>
    <t>1023203</t>
  </si>
  <si>
    <t>faktúra - strava pre 20 účastníkov akcie RCH v termíne 23.10.2023</t>
  </si>
  <si>
    <t>36478369</t>
  </si>
  <si>
    <t>4 sport s.r.o.</t>
  </si>
  <si>
    <t>2321100727</t>
  </si>
  <si>
    <t>230044</t>
  </si>
  <si>
    <t>faktúra - strava pre 20 účastníkov akcie RCH - talent program v termíne 16.10.2023</t>
  </si>
  <si>
    <t>46969390</t>
  </si>
  <si>
    <t>Foreign Agency, s.r.o.</t>
  </si>
  <si>
    <t>2321100639</t>
  </si>
  <si>
    <t>20230288</t>
  </si>
  <si>
    <t>faktúra - očistenie a polep dvoch dodávok znakmi SZH</t>
  </si>
  <si>
    <t>35829559</t>
  </si>
  <si>
    <t>Icon Design, spol s.r.o.</t>
  </si>
  <si>
    <t>2321100673</t>
  </si>
  <si>
    <t>2023436</t>
  </si>
  <si>
    <t>faktúra - fyzio a regeneračný materiál pre potreby reprezentačných družstiev</t>
  </si>
  <si>
    <t>45681601</t>
  </si>
  <si>
    <t>Sportmedic - Peter Urík</t>
  </si>
  <si>
    <t>2321100701</t>
  </si>
  <si>
    <t>2023437</t>
  </si>
  <si>
    <t>2321100684</t>
  </si>
  <si>
    <t>2023438</t>
  </si>
  <si>
    <t>2321100573</t>
  </si>
  <si>
    <t>230487</t>
  </si>
  <si>
    <t>faktúra - ubytovanie pre trénera RD mužov - Gurich, v termíne 21-27.8.2023</t>
  </si>
  <si>
    <t>2321100909</t>
  </si>
  <si>
    <t>20230273</t>
  </si>
  <si>
    <t>faktúra - grafika a tlač - Baner SZH, Tričká a vlajky MOL liga</t>
  </si>
  <si>
    <t>2321100634</t>
  </si>
  <si>
    <t>202316</t>
  </si>
  <si>
    <t>faktúra - letenka pre hráčku RD žien - Holejová, na trase BOD - BUD KSC - NCE v termíne 8-17.10.2023</t>
  </si>
  <si>
    <t>47485906</t>
  </si>
  <si>
    <t>Mavl Fly, s.r.o.</t>
  </si>
  <si>
    <t>2321100677</t>
  </si>
  <si>
    <t>2023068</t>
  </si>
  <si>
    <t>faktúra- ubytovanie a strava pre RD kadetov v termíne 15-16.10.2023</t>
  </si>
  <si>
    <t>52227031</t>
  </si>
  <si>
    <t>MAKESI s.r.o.</t>
  </si>
  <si>
    <t>2321100624</t>
  </si>
  <si>
    <t>2301132</t>
  </si>
  <si>
    <t>faktúra - vedenie a spracovanie účtovníctva za obdobie 8/2023</t>
  </si>
  <si>
    <t>47075341</t>
  </si>
  <si>
    <t>Acco Taxes Management, s.r.o.</t>
  </si>
  <si>
    <t>2321100617</t>
  </si>
  <si>
    <t>230475</t>
  </si>
  <si>
    <t>faktúra - ubytovanie pre školiteľov - Streicher, Gurich, Djukic, v termíne 16-20.8.2023</t>
  </si>
  <si>
    <t>2321100715</t>
  </si>
  <si>
    <t>230626</t>
  </si>
  <si>
    <t>faktúra - preprava W16 na trase BA - Gyor v termíne 11-13.10.2023</t>
  </si>
  <si>
    <t>33558884</t>
  </si>
  <si>
    <t>Stanislav Bohdan</t>
  </si>
  <si>
    <t>23321100612</t>
  </si>
  <si>
    <t>23010089</t>
  </si>
  <si>
    <t>faktúra - upratovanie služby za tretí qvartál 2023</t>
  </si>
  <si>
    <t>36278033</t>
  </si>
  <si>
    <t>MERIF, s.r.o.</t>
  </si>
  <si>
    <t>2321100535</t>
  </si>
  <si>
    <t>2300072</t>
  </si>
  <si>
    <t>faktúra -ubytovanie a strava pre RD kadetiek v termíne 12-22.7.2023</t>
  </si>
  <si>
    <t>33362335</t>
  </si>
  <si>
    <t>Anna Bušovská - AB</t>
  </si>
  <si>
    <t>2321100864</t>
  </si>
  <si>
    <t>230910</t>
  </si>
  <si>
    <t>faktúra - ubytovanie a strava pre RD kadetiek v termíne 5-7.12.2023</t>
  </si>
  <si>
    <t>31692923</t>
  </si>
  <si>
    <t>Lineas, s.r.o.</t>
  </si>
  <si>
    <t>2321100726</t>
  </si>
  <si>
    <t>2023439</t>
  </si>
  <si>
    <t>2321100620</t>
  </si>
  <si>
    <t>202315</t>
  </si>
  <si>
    <t>2321100492</t>
  </si>
  <si>
    <t>33072</t>
  </si>
  <si>
    <t>faktúra -ubytovanie a strava pre RD Junioriek v termíne 22-25.6.2023</t>
  </si>
  <si>
    <t>51181541</t>
  </si>
  <si>
    <t>GARNI PB s.r.o.</t>
  </si>
  <si>
    <t>2321100616</t>
  </si>
  <si>
    <t>2301129</t>
  </si>
  <si>
    <t>2321100734</t>
  </si>
  <si>
    <t>230645</t>
  </si>
  <si>
    <t>faktúra - preprava pre RD žien dňa 5-15.10.2023 na trase BA - MI - Mielec ( PO)</t>
  </si>
  <si>
    <t>2321100340</t>
  </si>
  <si>
    <t>1000064423</t>
  </si>
  <si>
    <t>faktúra - ocenenia a medaily pre kluby a hráčov hádzanej</t>
  </si>
  <si>
    <t>35774282</t>
  </si>
  <si>
    <t>Victory sport, spol, s.r.o.</t>
  </si>
  <si>
    <t>2321100741</t>
  </si>
  <si>
    <t>2360648</t>
  </si>
  <si>
    <t>faktúra - ubytovanie a strava pre RD žien v termíne 8-14.10.2023</t>
  </si>
  <si>
    <t>51342171</t>
  </si>
  <si>
    <t>Business Hotel Družba s.r.o.</t>
  </si>
  <si>
    <t>232100004</t>
  </si>
  <si>
    <t>9202400003</t>
  </si>
  <si>
    <t>faktúra - záloha za grafiku a tlač gulatých samolepiek SZH v počte kusov 500</t>
  </si>
  <si>
    <t>6596949926</t>
  </si>
  <si>
    <t>povinné zmluvné poistenie pre dodávku BL057SB</t>
  </si>
  <si>
    <t>00585441</t>
  </si>
  <si>
    <t>Kooperatíva poisťovňa, a.s.</t>
  </si>
  <si>
    <t>2321100534</t>
  </si>
  <si>
    <t>202307</t>
  </si>
  <si>
    <t>51015544</t>
  </si>
  <si>
    <t>Silvia Priklerová</t>
  </si>
  <si>
    <t>2321100918</t>
  </si>
  <si>
    <t>1110305237</t>
  </si>
  <si>
    <t>faktúra - správa webovej stránky slovakhandball.sk za obdobie 12/2023</t>
  </si>
  <si>
    <t>26340933</t>
  </si>
  <si>
    <t>eSports.cz, s.r.o.</t>
  </si>
  <si>
    <t>2321100738</t>
  </si>
  <si>
    <t>322023</t>
  </si>
  <si>
    <t>faktúra - právne poradenstvo za obdobie 9/2023</t>
  </si>
  <si>
    <t>30847206</t>
  </si>
  <si>
    <t>Judr. Mária Faithová</t>
  </si>
  <si>
    <t>2321100769</t>
  </si>
  <si>
    <t>362023</t>
  </si>
  <si>
    <t>faktúra - právne poradenstvo za obdobie 10/2023</t>
  </si>
  <si>
    <t>6597246085</t>
  </si>
  <si>
    <t>havarijné poistenie pre BL057SB</t>
  </si>
  <si>
    <t>2321100794</t>
  </si>
  <si>
    <t>2023201</t>
  </si>
  <si>
    <t>faktúra - zdravotná asistencia na podujatí konanom dňa 2.11.2023 v Považskej Bystrici</t>
  </si>
  <si>
    <t>52781810</t>
  </si>
  <si>
    <t>AP Rescue, s.r.o.</t>
  </si>
  <si>
    <t>2321100826</t>
  </si>
  <si>
    <t>2023005397</t>
  </si>
  <si>
    <t>faktúra - strava pre účatníkov akcie RCH konanej dňa 3.12.2023</t>
  </si>
  <si>
    <t>36845981</t>
  </si>
  <si>
    <t>Alexandra Hotel</t>
  </si>
  <si>
    <t>2321100782</t>
  </si>
  <si>
    <t>2023004182</t>
  </si>
  <si>
    <t>faktúra - ubytovanie a strava pre RD juniorov a kadetov v termíne 30.10 - 4.11.2023</t>
  </si>
  <si>
    <t>2321100783</t>
  </si>
  <si>
    <t>2023004181</t>
  </si>
  <si>
    <t>faktúra - ubytovanie a strava pre RD mužov Kosova v termíne 31.10.-3.11.2023</t>
  </si>
  <si>
    <t>2321100721</t>
  </si>
  <si>
    <t>0020230113</t>
  </si>
  <si>
    <t>faktúra - ubytovanie a strava pre RD mužov v termíne 29.10-3.11.2023</t>
  </si>
  <si>
    <t>36325341</t>
  </si>
  <si>
    <t>Pod Hradom, s.r.o.</t>
  </si>
  <si>
    <t>2421100039</t>
  </si>
  <si>
    <t>2400001</t>
  </si>
  <si>
    <t>faktúra - náklady na rozhodcov a delegátov za obdobie 12/2023</t>
  </si>
  <si>
    <t>102023</t>
  </si>
  <si>
    <t>zmluva o športovej reprezentácii - RZ žien 8-14.10.2023</t>
  </si>
  <si>
    <t>50324005</t>
  </si>
  <si>
    <t>faktúra - záloha za kancelársky papier pre potreby sekretariátu</t>
  </si>
  <si>
    <t>35787180</t>
  </si>
  <si>
    <t>Activa Slovakia s.r.o.</t>
  </si>
  <si>
    <t>faktúra - letenky pre fyzioterapeutov - Duenas, Solar v termíne 7-16.10.2023 na trase BIO - Vie - KSC - BIO</t>
  </si>
  <si>
    <t>faktúra - lektorská činnosť na školení B+ - skúšky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</si>
</sst>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308">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111" noThreeD="1" sel="80" val="6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9CC360B0-22BE-B456-1C1A-2C88A32864B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Downloads/12287_formular_priebezne_cerpanie_a_vyuctovanie_pre_rok_2024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42296901</v>
          </cell>
        </row>
        <row r="9">
          <cell r="A9" t="str">
            <v>42255171</v>
          </cell>
        </row>
        <row r="10">
          <cell r="A10" t="str">
            <v>53500423</v>
          </cell>
        </row>
        <row r="11">
          <cell r="A11" t="str">
            <v>30787009</v>
          </cell>
        </row>
        <row r="12">
          <cell r="A12" t="str">
            <v>50897152</v>
          </cell>
        </row>
        <row r="13">
          <cell r="A13" t="str">
            <v>00631655</v>
          </cell>
        </row>
        <row r="14">
          <cell r="A14" t="str">
            <v>42019541</v>
          </cell>
        </row>
        <row r="15">
          <cell r="A15" t="str">
            <v>30810108</v>
          </cell>
        </row>
        <row r="16">
          <cell r="A16" t="str">
            <v>30842069</v>
          </cell>
        </row>
        <row r="17">
          <cell r="A17" t="str">
            <v>31749852</v>
          </cell>
        </row>
        <row r="18">
          <cell r="A18" t="str">
            <v>30844711</v>
          </cell>
        </row>
        <row r="19">
          <cell r="A19" t="str">
            <v>31940668</v>
          </cell>
        </row>
        <row r="20">
          <cell r="A20" t="str">
            <v>31824021</v>
          </cell>
        </row>
        <row r="21">
          <cell r="A21" t="str">
            <v>45009660</v>
          </cell>
        </row>
        <row r="22">
          <cell r="A22" t="str">
            <v>42340594</v>
          </cell>
        </row>
        <row r="23">
          <cell r="A23" t="str">
            <v>30811686</v>
          </cell>
        </row>
        <row r="24">
          <cell r="A24" t="str">
            <v>30814910</v>
          </cell>
        </row>
        <row r="25">
          <cell r="A25" t="str">
            <v>17316731</v>
          </cell>
        </row>
        <row r="26">
          <cell r="A26" t="str">
            <v>30841798</v>
          </cell>
        </row>
        <row r="27">
          <cell r="A27" t="str">
            <v>30844568</v>
          </cell>
        </row>
        <row r="28">
          <cell r="A28" t="str">
            <v>17315166</v>
          </cell>
        </row>
        <row r="29">
          <cell r="A29" t="str">
            <v>31744621</v>
          </cell>
        </row>
        <row r="30">
          <cell r="A30" t="str">
            <v>34056939</v>
          </cell>
        </row>
        <row r="31">
          <cell r="A31" t="str">
            <v>34003975</v>
          </cell>
        </row>
        <row r="32">
          <cell r="A32" t="str">
            <v>36064742</v>
          </cell>
        </row>
        <row r="33">
          <cell r="A33" t="str">
            <v>42361885</v>
          </cell>
        </row>
        <row r="34">
          <cell r="A34" t="str">
            <v>50284363</v>
          </cell>
        </row>
        <row r="35">
          <cell r="A35" t="str">
            <v>00688321</v>
          </cell>
        </row>
        <row r="36">
          <cell r="A36" t="str">
            <v>00603091</v>
          </cell>
        </row>
        <row r="37">
          <cell r="A37" t="str">
            <v>54041368</v>
          </cell>
        </row>
        <row r="38">
          <cell r="A38" t="str">
            <v>31787801</v>
          </cell>
        </row>
        <row r="39">
          <cell r="A39" t="str">
            <v>50434101</v>
          </cell>
        </row>
        <row r="40">
          <cell r="A40" t="str">
            <v>30853427</v>
          </cell>
        </row>
        <row r="41">
          <cell r="A41" t="str">
            <v>36075809</v>
          </cell>
        </row>
        <row r="42">
          <cell r="A42" t="str">
            <v>30813883</v>
          </cell>
        </row>
        <row r="43">
          <cell r="A43" t="str">
            <v>34057587</v>
          </cell>
        </row>
        <row r="44">
          <cell r="A44" t="str">
            <v>30806887</v>
          </cell>
        </row>
        <row r="45">
          <cell r="A45" t="str">
            <v>36068764</v>
          </cell>
        </row>
        <row r="46">
          <cell r="A46" t="str">
            <v>31813283</v>
          </cell>
        </row>
        <row r="47">
          <cell r="A47" t="str">
            <v>30851459</v>
          </cell>
        </row>
        <row r="48">
          <cell r="A48" t="str">
            <v>37998919</v>
          </cell>
        </row>
        <row r="49">
          <cell r="A49" t="str">
            <v>17316723</v>
          </cell>
        </row>
        <row r="50">
          <cell r="A50" t="str">
            <v>30807018</v>
          </cell>
        </row>
        <row r="51">
          <cell r="A51" t="str">
            <v>31745466</v>
          </cell>
        </row>
        <row r="52">
          <cell r="A52" t="str">
            <v>00688819</v>
          </cell>
        </row>
        <row r="53">
          <cell r="A53" t="str">
            <v>36063835</v>
          </cell>
        </row>
        <row r="54">
          <cell r="A54" t="str">
            <v>31753825</v>
          </cell>
        </row>
        <row r="55">
          <cell r="A55" t="str">
            <v>36128147</v>
          </cell>
        </row>
        <row r="56">
          <cell r="A56" t="str">
            <v>31770908</v>
          </cell>
        </row>
        <row r="57">
          <cell r="A57" t="str">
            <v>37841866</v>
          </cell>
        </row>
        <row r="58">
          <cell r="A58" t="str">
            <v>34009388</v>
          </cell>
        </row>
        <row r="59">
          <cell r="A59" t="str">
            <v>00687308</v>
          </cell>
        </row>
        <row r="60">
          <cell r="A60" t="str">
            <v>00586455</v>
          </cell>
        </row>
        <row r="61">
          <cell r="A61" t="str">
            <v>31771688</v>
          </cell>
        </row>
        <row r="62">
          <cell r="A62" t="str">
            <v>31805540</v>
          </cell>
        </row>
        <row r="63">
          <cell r="A63" t="str">
            <v>30793009</v>
          </cell>
        </row>
        <row r="64">
          <cell r="A64" t="str">
            <v>00677604</v>
          </cell>
        </row>
        <row r="65">
          <cell r="A65" t="str">
            <v>30811082</v>
          </cell>
        </row>
        <row r="66">
          <cell r="A66" t="str">
            <v>31745661</v>
          </cell>
        </row>
        <row r="67">
          <cell r="A67" t="str">
            <v>30688060</v>
          </cell>
        </row>
        <row r="68">
          <cell r="A68" t="str">
            <v>30806836</v>
          </cell>
        </row>
        <row r="69">
          <cell r="A69" t="str">
            <v>00603341</v>
          </cell>
        </row>
        <row r="70">
          <cell r="A70" t="str">
            <v>17310571</v>
          </cell>
        </row>
        <row r="71">
          <cell r="A71" t="str">
            <v>30806437</v>
          </cell>
        </row>
        <row r="72">
          <cell r="A72" t="str">
            <v>30811384</v>
          </cell>
        </row>
        <row r="73">
          <cell r="A73" t="str">
            <v>00688304</v>
          </cell>
        </row>
        <row r="74">
          <cell r="A74" t="str">
            <v>31791981</v>
          </cell>
        </row>
        <row r="75">
          <cell r="A75" t="str">
            <v>30811546</v>
          </cell>
        </row>
        <row r="76">
          <cell r="A76" t="str">
            <v>35656743</v>
          </cell>
        </row>
        <row r="77">
          <cell r="A77" t="str">
            <v>36067580</v>
          </cell>
        </row>
        <row r="78">
          <cell r="A78" t="str">
            <v>00684112</v>
          </cell>
        </row>
        <row r="79">
          <cell r="A79" t="str">
            <v>31806431</v>
          </cell>
        </row>
        <row r="80">
          <cell r="A80" t="str">
            <v>31795421</v>
          </cell>
        </row>
        <row r="81">
          <cell r="A81" t="str">
            <v>30774772</v>
          </cell>
        </row>
        <row r="82">
          <cell r="A82" t="str">
            <v>30793211</v>
          </cell>
        </row>
        <row r="83">
          <cell r="A83" t="str">
            <v>17308518</v>
          </cell>
        </row>
        <row r="84">
          <cell r="A84" t="str">
            <v>30811571</v>
          </cell>
        </row>
        <row r="85">
          <cell r="A85" t="str">
            <v>31119247</v>
          </cell>
        </row>
        <row r="86">
          <cell r="A86" t="str">
            <v>30845386</v>
          </cell>
        </row>
        <row r="87">
          <cell r="A87" t="str">
            <v>30865930</v>
          </cell>
        </row>
        <row r="88">
          <cell r="A88" t="str">
            <v>30788714</v>
          </cell>
        </row>
        <row r="89">
          <cell r="A89" t="str">
            <v>30806518</v>
          </cell>
        </row>
        <row r="90">
          <cell r="A90" t="str">
            <v>31751075</v>
          </cell>
        </row>
        <row r="91">
          <cell r="A91" t="str">
            <v>37818058</v>
          </cell>
        </row>
        <row r="92">
          <cell r="A92" t="str">
            <v>00896896</v>
          </cell>
        </row>
        <row r="93">
          <cell r="A93" t="str">
            <v>31871526</v>
          </cell>
        </row>
        <row r="94">
          <cell r="A94" t="str">
            <v>31989373</v>
          </cell>
        </row>
        <row r="95">
          <cell r="A95" t="str">
            <v>17326087</v>
          </cell>
        </row>
        <row r="96">
          <cell r="A96" t="str">
            <v>42219922</v>
          </cell>
        </row>
        <row r="97">
          <cell r="A97" t="str">
            <v>51118831</v>
          </cell>
        </row>
        <row r="98">
          <cell r="A98" t="str">
            <v>37938941</v>
          </cell>
        </row>
        <row r="99">
          <cell r="A99" t="str">
            <v>00684767</v>
          </cell>
        </row>
        <row r="100">
          <cell r="A100" t="str">
            <v>22665234</v>
          </cell>
        </row>
        <row r="101">
          <cell r="A101" t="str">
            <v>30793203</v>
          </cell>
        </row>
        <row r="102">
          <cell r="A102" t="str">
            <v>00681768</v>
          </cell>
        </row>
        <row r="103">
          <cell r="A103" t="str">
            <v>31796079</v>
          </cell>
        </row>
        <row r="104">
          <cell r="A104" t="str">
            <v>30811406</v>
          </cell>
        </row>
        <row r="105">
          <cell r="A105" t="str">
            <v>42184827</v>
          </cell>
        </row>
        <row r="106">
          <cell r="A106" t="str">
            <v>53007344</v>
          </cell>
        </row>
        <row r="107">
          <cell r="A107" t="str">
            <v>35538015</v>
          </cell>
        </row>
        <row r="108">
          <cell r="A108" t="str">
            <v>00585319</v>
          </cell>
        </row>
        <row r="109">
          <cell r="A109" t="str">
            <v>42132690</v>
          </cell>
        </row>
        <row r="110">
          <cell r="A110" t="str">
            <v>50671669</v>
          </cell>
        </row>
        <row r="111">
          <cell r="A111"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zabezpečenie činnosti a úloh v roku 2024</v>
          </cell>
          <cell r="E2">
            <v>0</v>
          </cell>
          <cell r="F2" t="str">
            <v>c</v>
          </cell>
          <cell r="G2" t="str">
            <v>026 03</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42019541</v>
          </cell>
          <cell r="C6" t="str">
            <v>wushu - bežné transfery</v>
          </cell>
          <cell r="E6">
            <v>0</v>
          </cell>
          <cell r="F6" t="str">
            <v>a</v>
          </cell>
          <cell r="G6" t="str">
            <v>026 02</v>
          </cell>
        </row>
        <row r="7">
          <cell r="A7" t="str">
            <v>30810108</v>
          </cell>
          <cell r="C7" t="str">
            <v>dynamická streľba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silové športy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30814910</v>
          </cell>
          <cell r="C17" t="str">
            <v>zabezpečenie a rozvoj zdravotne postihnutých športovcov (SPV)</v>
          </cell>
          <cell r="E17">
            <v>0</v>
          </cell>
          <cell r="F17" t="str">
            <v>c</v>
          </cell>
          <cell r="G17" t="str">
            <v>026 03</v>
          </cell>
        </row>
        <row r="18">
          <cell r="A18" t="str">
            <v>30841798</v>
          </cell>
          <cell r="C18" t="str">
            <v>zabezpečenie činnosti a úloh v roku 2024</v>
          </cell>
          <cell r="E18">
            <v>0</v>
          </cell>
          <cell r="F18" t="str">
            <v>c</v>
          </cell>
          <cell r="G18" t="str">
            <v>026 03</v>
          </cell>
        </row>
        <row r="19">
          <cell r="A19" t="str">
            <v>30844568</v>
          </cell>
          <cell r="C19" t="str">
            <v>baseball - bežné transfery</v>
          </cell>
          <cell r="E19">
            <v>0</v>
          </cell>
          <cell r="F19" t="str">
            <v>a</v>
          </cell>
          <cell r="G19" t="str">
            <v>026 02</v>
          </cell>
        </row>
        <row r="20">
          <cell r="A20" t="str">
            <v>17315166</v>
          </cell>
          <cell r="C20" t="str">
            <v>basketbal - bežné transfery</v>
          </cell>
          <cell r="E20">
            <v>0</v>
          </cell>
          <cell r="F20" t="str">
            <v>a</v>
          </cell>
          <cell r="G20" t="str">
            <v>026 02</v>
          </cell>
        </row>
        <row r="21">
          <cell r="A21" t="str">
            <v>31744621</v>
          </cell>
          <cell r="C21" t="str">
            <v>box - bežné transfery</v>
          </cell>
          <cell r="E21">
            <v>0</v>
          </cell>
          <cell r="F21" t="str">
            <v>a</v>
          </cell>
          <cell r="G21" t="str">
            <v>026 02</v>
          </cell>
        </row>
        <row r="22">
          <cell r="A22" t="str">
            <v>31744621</v>
          </cell>
          <cell r="C22" t="str">
            <v>box - kapitálové transfery</v>
          </cell>
          <cell r="E22">
            <v>0</v>
          </cell>
          <cell r="F22" t="str">
            <v>a</v>
          </cell>
          <cell r="G22" t="str">
            <v>026 02</v>
          </cell>
        </row>
        <row r="23">
          <cell r="A23" t="str">
            <v>36064742</v>
          </cell>
          <cell r="C23" t="str">
            <v>pétanque - bežné transfery</v>
          </cell>
          <cell r="E23">
            <v>0</v>
          </cell>
          <cell r="F23" t="str">
            <v>a</v>
          </cell>
          <cell r="G23" t="str">
            <v>026 02</v>
          </cell>
        </row>
        <row r="24">
          <cell r="A24" t="str">
            <v>50284363</v>
          </cell>
          <cell r="C24" t="str">
            <v>golf - bežné transfery</v>
          </cell>
          <cell r="E24">
            <v>0</v>
          </cell>
          <cell r="F24" t="str">
            <v>a</v>
          </cell>
          <cell r="G24" t="str">
            <v>026 02</v>
          </cell>
        </row>
        <row r="25">
          <cell r="A25" t="str">
            <v>50284363</v>
          </cell>
          <cell r="C25" t="str">
            <v>zabezpečenie a rozvoj zdravotne postihnutých športovcov (SPV)</v>
          </cell>
          <cell r="E25">
            <v>0</v>
          </cell>
          <cell r="F25" t="str">
            <v>c</v>
          </cell>
          <cell r="G25" t="str">
            <v>026 03</v>
          </cell>
        </row>
        <row r="26">
          <cell r="A26" t="str">
            <v>00688321</v>
          </cell>
          <cell r="C26" t="str">
            <v>gymnastika - bežné transfery</v>
          </cell>
          <cell r="E26">
            <v>0</v>
          </cell>
          <cell r="F26" t="str">
            <v>a</v>
          </cell>
          <cell r="G26" t="str">
            <v>026 02</v>
          </cell>
        </row>
        <row r="27">
          <cell r="A27" t="str">
            <v>00688321</v>
          </cell>
          <cell r="C27" t="str">
            <v>gymnastika - kapitálové transfery</v>
          </cell>
          <cell r="E27">
            <v>0</v>
          </cell>
          <cell r="F27" t="str">
            <v>a</v>
          </cell>
          <cell r="G27" t="str">
            <v>026 02</v>
          </cell>
        </row>
        <row r="28">
          <cell r="A28" t="str">
            <v>54041368</v>
          </cell>
          <cell r="C28" t="str">
            <v>cheerleading - bežné transfery</v>
          </cell>
          <cell r="E28">
            <v>0</v>
          </cell>
          <cell r="F28" t="str">
            <v>a</v>
          </cell>
          <cell r="G28" t="str">
            <v>026 02</v>
          </cell>
        </row>
        <row r="29">
          <cell r="A29" t="str">
            <v>31787801</v>
          </cell>
          <cell r="C29" t="str">
            <v>jazdectvo - bežné transfery</v>
          </cell>
          <cell r="E29">
            <v>0</v>
          </cell>
          <cell r="F29" t="str">
            <v>a</v>
          </cell>
          <cell r="G29" t="str">
            <v>026 02</v>
          </cell>
        </row>
        <row r="30">
          <cell r="A30" t="str">
            <v>50434101</v>
          </cell>
          <cell r="C30" t="str">
            <v>kanoistika - bežné transfery</v>
          </cell>
          <cell r="E30">
            <v>0</v>
          </cell>
          <cell r="F30" t="str">
            <v>a</v>
          </cell>
          <cell r="G30" t="str">
            <v>026 02</v>
          </cell>
        </row>
        <row r="31">
          <cell r="A31" t="str">
            <v>50434101</v>
          </cell>
          <cell r="C31" t="str">
            <v>kanoistika - kapitálové transfery</v>
          </cell>
          <cell r="E31">
            <v>0</v>
          </cell>
          <cell r="F31" t="str">
            <v>a</v>
          </cell>
          <cell r="G31" t="str">
            <v>026 02</v>
          </cell>
        </row>
        <row r="32">
          <cell r="A32" t="str">
            <v>30853427</v>
          </cell>
          <cell r="C32" t="str">
            <v>lakros - bežné transfery</v>
          </cell>
          <cell r="E32">
            <v>0</v>
          </cell>
          <cell r="F32" t="str">
            <v>a</v>
          </cell>
          <cell r="G32" t="str">
            <v>026 02</v>
          </cell>
        </row>
        <row r="33">
          <cell r="A33" t="str">
            <v>30813883</v>
          </cell>
          <cell r="C33" t="str">
            <v>motocyklový šport - bežné transfery</v>
          </cell>
          <cell r="E33">
            <v>0</v>
          </cell>
          <cell r="F33" t="str">
            <v>a</v>
          </cell>
          <cell r="G33" t="str">
            <v>026 02</v>
          </cell>
        </row>
        <row r="34">
          <cell r="A34" t="str">
            <v>34057587</v>
          </cell>
          <cell r="C34" t="str">
            <v>thajský box - bežné transfery</v>
          </cell>
          <cell r="E34">
            <v>0</v>
          </cell>
          <cell r="F34" t="str">
            <v>a</v>
          </cell>
          <cell r="G34" t="str">
            <v>026 02</v>
          </cell>
        </row>
        <row r="35">
          <cell r="A35" t="str">
            <v>36068764</v>
          </cell>
          <cell r="C35" t="str">
            <v>plavecké športy - bežné transfery</v>
          </cell>
          <cell r="E35">
            <v>0</v>
          </cell>
          <cell r="F35" t="str">
            <v>a</v>
          </cell>
          <cell r="G35" t="str">
            <v>026 02</v>
          </cell>
        </row>
        <row r="36">
          <cell r="A36" t="str">
            <v>36068764</v>
          </cell>
          <cell r="C36" t="str">
            <v>plavecké športy - kapitálové transfery</v>
          </cell>
          <cell r="E36">
            <v>0</v>
          </cell>
          <cell r="F36" t="str">
            <v>a</v>
          </cell>
          <cell r="G36" t="str">
            <v>026 02</v>
          </cell>
        </row>
        <row r="37">
          <cell r="A37" t="str">
            <v>30851459</v>
          </cell>
          <cell r="C37" t="str">
            <v>rugby - bežné transfery</v>
          </cell>
          <cell r="E37">
            <v>0</v>
          </cell>
          <cell r="F37" t="str">
            <v>a</v>
          </cell>
          <cell r="G37" t="str">
            <v>026 02</v>
          </cell>
        </row>
        <row r="38">
          <cell r="A38" t="str">
            <v>37998919</v>
          </cell>
          <cell r="C38" t="str">
            <v>skialpinizmus - bežné transfery</v>
          </cell>
          <cell r="E38">
            <v>0</v>
          </cell>
          <cell r="F38" t="str">
            <v>a</v>
          </cell>
          <cell r="G38" t="str">
            <v>026 02</v>
          </cell>
        </row>
        <row r="39">
          <cell r="A39" t="str">
            <v>17316723</v>
          </cell>
          <cell r="C39" t="str">
            <v>softbal - bežné transfery</v>
          </cell>
          <cell r="E39">
            <v>0</v>
          </cell>
          <cell r="F39" t="str">
            <v>a</v>
          </cell>
          <cell r="G39" t="str">
            <v>026 02</v>
          </cell>
        </row>
        <row r="40">
          <cell r="A40" t="str">
            <v>30807018</v>
          </cell>
          <cell r="C40" t="str">
            <v>squash - bežné transfery</v>
          </cell>
          <cell r="E40">
            <v>0</v>
          </cell>
          <cell r="F40" t="str">
            <v>a</v>
          </cell>
          <cell r="G40" t="str">
            <v>026 02</v>
          </cell>
        </row>
        <row r="41">
          <cell r="A41" t="str">
            <v>31745466</v>
          </cell>
          <cell r="C41" t="str">
            <v>triatlon - bežné transfery</v>
          </cell>
          <cell r="E41">
            <v>0</v>
          </cell>
          <cell r="F41" t="str">
            <v>a</v>
          </cell>
          <cell r="G41" t="str">
            <v>026 02</v>
          </cell>
        </row>
        <row r="42">
          <cell r="A42" t="str">
            <v>00688819</v>
          </cell>
          <cell r="C42" t="str">
            <v>volejbal - bežné transfery</v>
          </cell>
          <cell r="E42">
            <v>0</v>
          </cell>
          <cell r="F42" t="str">
            <v>a</v>
          </cell>
          <cell r="G42" t="str">
            <v>026 02</v>
          </cell>
        </row>
        <row r="43">
          <cell r="A43" t="str">
            <v>00688819</v>
          </cell>
          <cell r="C43" t="str">
            <v>volejbal - kapitálové transfery</v>
          </cell>
          <cell r="E43">
            <v>0</v>
          </cell>
          <cell r="F43" t="str">
            <v>a</v>
          </cell>
          <cell r="G43" t="str">
            <v>026 02</v>
          </cell>
        </row>
        <row r="44">
          <cell r="A44" t="str">
            <v>36063835</v>
          </cell>
          <cell r="C44" t="str">
            <v>atletika - bežné transfery</v>
          </cell>
          <cell r="E44">
            <v>0</v>
          </cell>
          <cell r="F44" t="str">
            <v>a</v>
          </cell>
          <cell r="G44" t="str">
            <v>026 02</v>
          </cell>
        </row>
        <row r="45">
          <cell r="A45" t="str">
            <v>36063835</v>
          </cell>
          <cell r="C45" t="str">
            <v>atletika - kapitálové transfery</v>
          </cell>
          <cell r="E45">
            <v>0</v>
          </cell>
          <cell r="F45" t="str">
            <v>a</v>
          </cell>
          <cell r="G45" t="str">
            <v>026 02</v>
          </cell>
        </row>
        <row r="46">
          <cell r="A46" t="str">
            <v>31753825</v>
          </cell>
          <cell r="C46" t="str">
            <v>biliard - bežné transfery</v>
          </cell>
          <cell r="E46">
            <v>0</v>
          </cell>
          <cell r="F46" t="str">
            <v>a</v>
          </cell>
          <cell r="G46" t="str">
            <v>026 02</v>
          </cell>
        </row>
        <row r="47">
          <cell r="A47" t="str">
            <v>36128147</v>
          </cell>
          <cell r="C47" t="str">
            <v>bowling - bežné transfery</v>
          </cell>
          <cell r="E47">
            <v>0</v>
          </cell>
          <cell r="F47" t="str">
            <v>a</v>
          </cell>
          <cell r="G47" t="str">
            <v>026 02</v>
          </cell>
        </row>
        <row r="48">
          <cell r="A48" t="str">
            <v>31770908</v>
          </cell>
          <cell r="C48" t="str">
            <v>bridž - bežné transfery</v>
          </cell>
          <cell r="E48">
            <v>0</v>
          </cell>
          <cell r="F48" t="str">
            <v>a</v>
          </cell>
          <cell r="G48" t="str">
            <v>026 02</v>
          </cell>
        </row>
        <row r="49">
          <cell r="A49" t="str">
            <v>37841866</v>
          </cell>
          <cell r="C49" t="str">
            <v>curling - bežné transfery</v>
          </cell>
          <cell r="E49">
            <v>0</v>
          </cell>
          <cell r="F49" t="str">
            <v>a</v>
          </cell>
          <cell r="G49" t="str">
            <v>026 02</v>
          </cell>
        </row>
        <row r="50">
          <cell r="A50" t="str">
            <v>00687308</v>
          </cell>
          <cell r="C50" t="str">
            <v>futbal - bežné transfery</v>
          </cell>
          <cell r="E50">
            <v>0</v>
          </cell>
          <cell r="F50" t="str">
            <v>a</v>
          </cell>
          <cell r="G50" t="str">
            <v>026 02</v>
          </cell>
        </row>
        <row r="51">
          <cell r="A51" t="str">
            <v>00687308</v>
          </cell>
          <cell r="C51" t="str">
            <v>futbal - kapitálové transfery</v>
          </cell>
          <cell r="E51">
            <v>0</v>
          </cell>
          <cell r="F51" t="str">
            <v>a</v>
          </cell>
          <cell r="G51" t="str">
            <v>026 02</v>
          </cell>
        </row>
        <row r="52">
          <cell r="A52" t="str">
            <v>00586455</v>
          </cell>
          <cell r="C52" t="str">
            <v>horolezectvo - bežné transfery</v>
          </cell>
          <cell r="E52">
            <v>0</v>
          </cell>
          <cell r="F52" t="str">
            <v>a</v>
          </cell>
          <cell r="G52" t="str">
            <v>026 02</v>
          </cell>
        </row>
        <row r="53">
          <cell r="A53" t="str">
            <v>00586455</v>
          </cell>
          <cell r="C53" t="str">
            <v>športové lezenie - bežné transfery</v>
          </cell>
          <cell r="E53">
            <v>0</v>
          </cell>
          <cell r="F53" t="str">
            <v>a</v>
          </cell>
          <cell r="G53" t="str">
            <v>026 02</v>
          </cell>
        </row>
        <row r="54">
          <cell r="A54" t="str">
            <v>31805540</v>
          </cell>
          <cell r="C54" t="str">
            <v>krasokorčuľovanie - bežné transfery</v>
          </cell>
          <cell r="E54">
            <v>0</v>
          </cell>
          <cell r="F54" t="str">
            <v>a</v>
          </cell>
          <cell r="G54" t="str">
            <v>026 02</v>
          </cell>
        </row>
        <row r="55">
          <cell r="A55" t="str">
            <v>30793009</v>
          </cell>
          <cell r="C55" t="str">
            <v>lukostreľba - bežné transfery</v>
          </cell>
          <cell r="E55">
            <v>0</v>
          </cell>
          <cell r="F55" t="str">
            <v>a</v>
          </cell>
          <cell r="G55" t="str">
            <v>026 02</v>
          </cell>
        </row>
        <row r="56">
          <cell r="A56" t="str">
            <v>00677604</v>
          </cell>
          <cell r="C56" t="str">
            <v>letecké športy - bežné transfery</v>
          </cell>
          <cell r="E56">
            <v>0</v>
          </cell>
          <cell r="F56" t="str">
            <v>a</v>
          </cell>
          <cell r="G56" t="str">
            <v>026 02</v>
          </cell>
        </row>
        <row r="57">
          <cell r="A57" t="str">
            <v>30811082</v>
          </cell>
          <cell r="C57" t="str">
            <v>činnosť Slovenského olympijského a športového výboru</v>
          </cell>
          <cell r="E57">
            <v>0</v>
          </cell>
          <cell r="F57" t="str">
            <v>b</v>
          </cell>
          <cell r="G57" t="str">
            <v>026 03</v>
          </cell>
        </row>
        <row r="58">
          <cell r="A58" t="str">
            <v>31745661</v>
          </cell>
          <cell r="C58" t="str">
            <v>činnosť Slovenského paralympijského výboru</v>
          </cell>
          <cell r="E58">
            <v>0</v>
          </cell>
          <cell r="F58" t="str">
            <v>c</v>
          </cell>
          <cell r="G58" t="str">
            <v>026 03</v>
          </cell>
        </row>
        <row r="59">
          <cell r="A59" t="str">
            <v>31745661</v>
          </cell>
          <cell r="C59" t="str">
            <v>letné paralympijské hry Paríž 2024 (UV SR č. 626)</v>
          </cell>
          <cell r="E59">
            <v>0</v>
          </cell>
          <cell r="F59" t="str">
            <v>e</v>
          </cell>
          <cell r="G59" t="str">
            <v>026 03</v>
          </cell>
        </row>
        <row r="60">
          <cell r="A60" t="str">
            <v>30688060</v>
          </cell>
          <cell r="C60" t="str">
            <v>rýchlokorčuľovanie - bežné transfery</v>
          </cell>
          <cell r="E60">
            <v>0</v>
          </cell>
          <cell r="F60" t="str">
            <v>a</v>
          </cell>
          <cell r="G60" t="str">
            <v>026 02</v>
          </cell>
        </row>
        <row r="61">
          <cell r="A61" t="str">
            <v>30806836</v>
          </cell>
          <cell r="C61" t="str">
            <v>stolný tenis - bežné transfery</v>
          </cell>
          <cell r="E61">
            <v>0</v>
          </cell>
          <cell r="F61" t="str">
            <v>a</v>
          </cell>
          <cell r="G61" t="str">
            <v>026 02</v>
          </cell>
        </row>
        <row r="62">
          <cell r="A62" t="str">
            <v>30806836</v>
          </cell>
          <cell r="C62" t="str">
            <v>stolný tenis - kapitálové transfery</v>
          </cell>
          <cell r="E62">
            <v>0</v>
          </cell>
          <cell r="F62" t="str">
            <v>a</v>
          </cell>
          <cell r="G62" t="str">
            <v>026 02</v>
          </cell>
        </row>
        <row r="63">
          <cell r="A63" t="str">
            <v>00603341</v>
          </cell>
          <cell r="C63" t="str">
            <v>streľba - bežné transfery</v>
          </cell>
          <cell r="E63">
            <v>0</v>
          </cell>
          <cell r="F63" t="str">
            <v>a</v>
          </cell>
          <cell r="G63" t="str">
            <v>026 02</v>
          </cell>
        </row>
        <row r="64">
          <cell r="A64" t="str">
            <v>00603341</v>
          </cell>
          <cell r="C64" t="str">
            <v>streľba - kapitálové transfery</v>
          </cell>
          <cell r="E64">
            <v>0</v>
          </cell>
          <cell r="F64" t="str">
            <v>a</v>
          </cell>
          <cell r="G64" t="str">
            <v>026 02</v>
          </cell>
        </row>
        <row r="65">
          <cell r="A65" t="str">
            <v>17310571</v>
          </cell>
          <cell r="C65" t="str">
            <v>šach - bežné transfery</v>
          </cell>
          <cell r="E65">
            <v>0</v>
          </cell>
          <cell r="F65" t="str">
            <v>a</v>
          </cell>
          <cell r="G65" t="str">
            <v>026 02</v>
          </cell>
        </row>
        <row r="66">
          <cell r="A66" t="str">
            <v>17310571</v>
          </cell>
          <cell r="C66" t="str">
            <v>zabezpečenie a rozvoj zdravotne postihnutých športovcov (SPV)</v>
          </cell>
          <cell r="E66">
            <v>0</v>
          </cell>
          <cell r="F66" t="str">
            <v>c</v>
          </cell>
          <cell r="G66" t="str">
            <v>026 03</v>
          </cell>
        </row>
        <row r="67">
          <cell r="A67" t="str">
            <v>30806437</v>
          </cell>
          <cell r="C67" t="str">
            <v>šerm - bežné transfery</v>
          </cell>
          <cell r="E67">
            <v>0</v>
          </cell>
          <cell r="F67" t="str">
            <v>a</v>
          </cell>
          <cell r="G67" t="str">
            <v>026 02</v>
          </cell>
        </row>
        <row r="68">
          <cell r="A68" t="str">
            <v>30811384</v>
          </cell>
          <cell r="C68" t="str">
            <v>tenis - bežné transfery</v>
          </cell>
          <cell r="E68">
            <v>0</v>
          </cell>
          <cell r="F68" t="str">
            <v>a</v>
          </cell>
          <cell r="G68" t="str">
            <v>026 02</v>
          </cell>
        </row>
        <row r="69">
          <cell r="A69" t="str">
            <v>00688304</v>
          </cell>
          <cell r="C69" t="str">
            <v>veslovanie - bežné transfery</v>
          </cell>
          <cell r="E69">
            <v>0</v>
          </cell>
          <cell r="F69" t="str">
            <v>a</v>
          </cell>
          <cell r="G69" t="str">
            <v>026 02</v>
          </cell>
        </row>
        <row r="70">
          <cell r="A70" t="str">
            <v>00688304</v>
          </cell>
          <cell r="C70" t="str">
            <v>veslovanie - kapitálové transfery</v>
          </cell>
          <cell r="E70">
            <v>0</v>
          </cell>
          <cell r="F70" t="str">
            <v>a</v>
          </cell>
          <cell r="G70" t="str">
            <v>026 02</v>
          </cell>
        </row>
        <row r="71">
          <cell r="A71" t="str">
            <v>00688304</v>
          </cell>
          <cell r="C71" t="str">
            <v>zabezpečenie a rozvoj zdravotne postihnutých športovcov (SPV)</v>
          </cell>
          <cell r="E71">
            <v>0</v>
          </cell>
          <cell r="F71" t="str">
            <v>c</v>
          </cell>
          <cell r="G71" t="str">
            <v>026 03</v>
          </cell>
        </row>
        <row r="72">
          <cell r="A72" t="str">
            <v>31791981</v>
          </cell>
          <cell r="C72" t="str">
            <v>zápasenie - bežné transfery</v>
          </cell>
          <cell r="E72">
            <v>0</v>
          </cell>
          <cell r="F72" t="str">
            <v>a</v>
          </cell>
          <cell r="G72" t="str">
            <v>026 02</v>
          </cell>
        </row>
        <row r="73">
          <cell r="A73" t="str">
            <v>30811546</v>
          </cell>
          <cell r="C73" t="str">
            <v>bedminton - bežné transfery</v>
          </cell>
          <cell r="E73">
            <v>0</v>
          </cell>
          <cell r="F73" t="str">
            <v>a</v>
          </cell>
          <cell r="G73" t="str">
            <v>026 02</v>
          </cell>
        </row>
        <row r="74">
          <cell r="A74" t="str">
            <v>35656743</v>
          </cell>
          <cell r="C74" t="str">
            <v>biatlon - bežné transfery</v>
          </cell>
          <cell r="E74">
            <v>0</v>
          </cell>
          <cell r="F74" t="str">
            <v>a</v>
          </cell>
          <cell r="G74" t="str">
            <v>026 02</v>
          </cell>
        </row>
        <row r="75">
          <cell r="A75" t="str">
            <v>35656743</v>
          </cell>
          <cell r="C75" t="str">
            <v>biatlon - kapitálové transfery</v>
          </cell>
          <cell r="E75">
            <v>0</v>
          </cell>
          <cell r="F75" t="str">
            <v>a</v>
          </cell>
          <cell r="G75" t="str">
            <v>026 02</v>
          </cell>
        </row>
        <row r="76">
          <cell r="A76" t="str">
            <v>36067580</v>
          </cell>
          <cell r="C76" t="str">
            <v>boby a skeleton - bežné transfery</v>
          </cell>
          <cell r="E76">
            <v>0</v>
          </cell>
          <cell r="F76" t="str">
            <v>a</v>
          </cell>
          <cell r="G76" t="str">
            <v>026 02</v>
          </cell>
        </row>
        <row r="77">
          <cell r="A77" t="str">
            <v>36067580</v>
          </cell>
          <cell r="C77" t="str">
            <v>boby a skeleton - kapitálové transfery</v>
          </cell>
          <cell r="E77">
            <v>0</v>
          </cell>
          <cell r="F77" t="str">
            <v>a</v>
          </cell>
          <cell r="G77" t="str">
            <v>026 02</v>
          </cell>
        </row>
        <row r="78">
          <cell r="A78" t="str">
            <v>00684112</v>
          </cell>
          <cell r="C78" t="str">
            <v>cyklistika - bežné transfery</v>
          </cell>
          <cell r="E78">
            <v>0</v>
          </cell>
          <cell r="F78" t="str">
            <v>a</v>
          </cell>
          <cell r="G78" t="str">
            <v>026 02</v>
          </cell>
        </row>
        <row r="79">
          <cell r="A79" t="str">
            <v>00684112</v>
          </cell>
          <cell r="C79" t="str">
            <v>cyklistika - kapitálové transfery</v>
          </cell>
          <cell r="E79">
            <v>0</v>
          </cell>
          <cell r="F79" t="str">
            <v>a</v>
          </cell>
          <cell r="G79" t="str">
            <v>026 02</v>
          </cell>
        </row>
        <row r="80">
          <cell r="A80" t="str">
            <v>00684112</v>
          </cell>
          <cell r="C80" t="str">
            <v>zabezpečenie a rozvoj zdravotne postihnutých športovcov (SPV)</v>
          </cell>
          <cell r="E80">
            <v>0</v>
          </cell>
          <cell r="F80" t="str">
            <v>c</v>
          </cell>
          <cell r="G80" t="str">
            <v>026 03</v>
          </cell>
        </row>
        <row r="81">
          <cell r="A81" t="str">
            <v>31806431</v>
          </cell>
          <cell r="C81" t="str">
            <v>dráhový golf - bežné transfery</v>
          </cell>
          <cell r="E81">
            <v>0</v>
          </cell>
          <cell r="F81" t="str">
            <v>a</v>
          </cell>
          <cell r="G81" t="str">
            <v>026 02</v>
          </cell>
        </row>
        <row r="82">
          <cell r="A82" t="str">
            <v>31795421</v>
          </cell>
          <cell r="C82" t="str">
            <v>florbal - bežné transfery</v>
          </cell>
          <cell r="E82">
            <v>0</v>
          </cell>
          <cell r="F82" t="str">
            <v>a</v>
          </cell>
          <cell r="G82" t="str">
            <v>026 02</v>
          </cell>
        </row>
        <row r="83">
          <cell r="A83" t="str">
            <v>30774772</v>
          </cell>
          <cell r="C83" t="str">
            <v>hádzaná - bežné transfery</v>
          </cell>
          <cell r="E83">
            <v>0</v>
          </cell>
          <cell r="F83" t="str">
            <v>a</v>
          </cell>
          <cell r="G83" t="str">
            <v>026 02</v>
          </cell>
        </row>
        <row r="84">
          <cell r="A84" t="str">
            <v>30793211</v>
          </cell>
          <cell r="C84" t="str">
            <v>jachting - bežné transfery</v>
          </cell>
          <cell r="E84">
            <v>0</v>
          </cell>
          <cell r="F84" t="str">
            <v>a</v>
          </cell>
          <cell r="G84" t="str">
            <v>026 02</v>
          </cell>
        </row>
        <row r="85">
          <cell r="A85" t="str">
            <v>17308518</v>
          </cell>
          <cell r="C85" t="str">
            <v>judo - bežné transfery</v>
          </cell>
          <cell r="E85">
            <v>0</v>
          </cell>
          <cell r="F85" t="str">
            <v>a</v>
          </cell>
          <cell r="G85" t="str">
            <v>026 02</v>
          </cell>
        </row>
        <row r="86">
          <cell r="A86" t="str">
            <v>30811571</v>
          </cell>
          <cell r="C86" t="str">
            <v>karate - bežné transfery</v>
          </cell>
          <cell r="E86">
            <v>0</v>
          </cell>
          <cell r="F86" t="str">
            <v>a</v>
          </cell>
          <cell r="G86" t="str">
            <v>026 02</v>
          </cell>
        </row>
        <row r="87">
          <cell r="A87" t="str">
            <v>30811571</v>
          </cell>
          <cell r="C87" t="str">
            <v>zabezpečenie a rozvoj zdravotne postihnutých športovcov (SPV)</v>
          </cell>
          <cell r="E87">
            <v>0</v>
          </cell>
          <cell r="F87" t="str">
            <v>c</v>
          </cell>
          <cell r="G87" t="str">
            <v>026 03</v>
          </cell>
        </row>
        <row r="88">
          <cell r="A88" t="str">
            <v>31119247</v>
          </cell>
          <cell r="C88" t="str">
            <v>kickbox - bežné transfery</v>
          </cell>
          <cell r="E88">
            <v>0</v>
          </cell>
          <cell r="F88" t="str">
            <v>a</v>
          </cell>
          <cell r="G88" t="str">
            <v>026 02</v>
          </cell>
        </row>
        <row r="89">
          <cell r="A89" t="str">
            <v>30845386</v>
          </cell>
          <cell r="C89" t="str">
            <v>ľadový hokej - bežné transfery</v>
          </cell>
          <cell r="E89">
            <v>0</v>
          </cell>
          <cell r="F89" t="str">
            <v>a</v>
          </cell>
          <cell r="G89" t="str">
            <v>026 02</v>
          </cell>
        </row>
        <row r="90">
          <cell r="A90" t="str">
            <v>30845386</v>
          </cell>
          <cell r="C90" t="str">
            <v>ľadový hokej - kapitálové transfery</v>
          </cell>
          <cell r="E90">
            <v>0</v>
          </cell>
          <cell r="F90" t="str">
            <v>a</v>
          </cell>
          <cell r="G90" t="str">
            <v>026 02</v>
          </cell>
        </row>
        <row r="91">
          <cell r="A91" t="str">
            <v>30788714</v>
          </cell>
          <cell r="C91" t="str">
            <v>moderný päťboj - bežné transfery</v>
          </cell>
          <cell r="E91">
            <v>0</v>
          </cell>
          <cell r="F91" t="str">
            <v>a</v>
          </cell>
          <cell r="G91" t="str">
            <v>026 02</v>
          </cell>
        </row>
        <row r="92">
          <cell r="A92" t="str">
            <v>30806518</v>
          </cell>
          <cell r="C92" t="str">
            <v>orientačné športy - bežné transfery</v>
          </cell>
          <cell r="E92">
            <v>0</v>
          </cell>
          <cell r="F92" t="str">
            <v>a</v>
          </cell>
          <cell r="G92" t="str">
            <v>026 02</v>
          </cell>
        </row>
        <row r="93">
          <cell r="A93" t="str">
            <v>31751075</v>
          </cell>
          <cell r="C93" t="str">
            <v>pozemný hokej - bežné transfery</v>
          </cell>
          <cell r="E93">
            <v>0</v>
          </cell>
          <cell r="F93" t="str">
            <v>a</v>
          </cell>
          <cell r="G93" t="str">
            <v>026 02</v>
          </cell>
        </row>
        <row r="94">
          <cell r="A94" t="str">
            <v>31751075</v>
          </cell>
          <cell r="C94" t="str">
            <v>pozemný hokej - kapitálové transfery</v>
          </cell>
          <cell r="E94">
            <v>0</v>
          </cell>
          <cell r="F94" t="str">
            <v>a</v>
          </cell>
          <cell r="G94" t="str">
            <v>026 02</v>
          </cell>
        </row>
        <row r="95">
          <cell r="A95" t="str">
            <v>37818058</v>
          </cell>
          <cell r="C95" t="str">
            <v>psie záprahy - bežné transfery</v>
          </cell>
          <cell r="E95">
            <v>0</v>
          </cell>
          <cell r="F95" t="str">
            <v>a</v>
          </cell>
          <cell r="G95" t="str">
            <v>026 02</v>
          </cell>
        </row>
        <row r="96">
          <cell r="A96" t="str">
            <v>31871526</v>
          </cell>
          <cell r="C96" t="str">
            <v>rybolovná technika - bežné transfery</v>
          </cell>
          <cell r="E96">
            <v>0</v>
          </cell>
          <cell r="F96" t="str">
            <v>a</v>
          </cell>
          <cell r="G96" t="str">
            <v>026 02</v>
          </cell>
        </row>
        <row r="97">
          <cell r="A97" t="str">
            <v>31989373</v>
          </cell>
          <cell r="C97" t="str">
            <v>sánkovanie - bežné transfery</v>
          </cell>
          <cell r="E97">
            <v>0</v>
          </cell>
          <cell r="F97" t="str">
            <v>a</v>
          </cell>
          <cell r="G97" t="str">
            <v>026 02</v>
          </cell>
        </row>
        <row r="98">
          <cell r="A98" t="str">
            <v>17326087</v>
          </cell>
          <cell r="C98" t="str">
            <v>zabezpečenie činnosti a úloh v roku 2024</v>
          </cell>
          <cell r="E98">
            <v>0</v>
          </cell>
          <cell r="F98" t="str">
            <v>c</v>
          </cell>
          <cell r="G98" t="str">
            <v>026 03</v>
          </cell>
        </row>
        <row r="99">
          <cell r="A99" t="str">
            <v>42219922</v>
          </cell>
          <cell r="C99" t="str">
            <v>ju-jitsu - bežné transfery</v>
          </cell>
          <cell r="E99">
            <v>0</v>
          </cell>
          <cell r="F99" t="str">
            <v>a</v>
          </cell>
          <cell r="G99" t="str">
            <v>026 02</v>
          </cell>
        </row>
        <row r="100">
          <cell r="A100" t="str">
            <v>51118831</v>
          </cell>
          <cell r="C100" t="str">
            <v>športové rybárstvo - bežné transfery</v>
          </cell>
          <cell r="E100">
            <v>0</v>
          </cell>
          <cell r="F100" t="str">
            <v>a</v>
          </cell>
          <cell r="G100" t="str">
            <v>026 02</v>
          </cell>
        </row>
        <row r="101">
          <cell r="A101" t="str">
            <v>00684767</v>
          </cell>
          <cell r="C101" t="str">
            <v>tanečný šport - bežné transfery</v>
          </cell>
          <cell r="E101">
            <v>0</v>
          </cell>
          <cell r="F101" t="str">
            <v>a</v>
          </cell>
          <cell r="G101" t="str">
            <v>026 02</v>
          </cell>
        </row>
        <row r="102">
          <cell r="A102" t="str">
            <v>22665234</v>
          </cell>
          <cell r="C102" t="str">
            <v>zabezpečenie činnosti a úloh v roku 2024</v>
          </cell>
          <cell r="E102">
            <v>0</v>
          </cell>
          <cell r="F102" t="str">
            <v>c</v>
          </cell>
          <cell r="G102" t="str">
            <v>026 03</v>
          </cell>
        </row>
        <row r="103">
          <cell r="A103" t="str">
            <v>30793203</v>
          </cell>
          <cell r="C103" t="str">
            <v>vodné lyžovanie - bežné transfery</v>
          </cell>
          <cell r="E103">
            <v>0</v>
          </cell>
          <cell r="F103" t="str">
            <v>a</v>
          </cell>
          <cell r="G103" t="str">
            <v>026 02</v>
          </cell>
        </row>
        <row r="104">
          <cell r="A104" t="str">
            <v>00681768</v>
          </cell>
          <cell r="C104" t="str">
            <v>vodný motorizmus - bežné transfery</v>
          </cell>
          <cell r="E104">
            <v>0</v>
          </cell>
          <cell r="F104" t="str">
            <v>a</v>
          </cell>
          <cell r="G104" t="str">
            <v>026 02</v>
          </cell>
        </row>
        <row r="105">
          <cell r="A105" t="str">
            <v>31796079</v>
          </cell>
          <cell r="C105" t="str">
            <v>vzpieranie - bežné transfery</v>
          </cell>
          <cell r="E105">
            <v>0</v>
          </cell>
          <cell r="F105" t="str">
            <v>a</v>
          </cell>
          <cell r="G105" t="str">
            <v>026 02</v>
          </cell>
        </row>
        <row r="106">
          <cell r="A106" t="str">
            <v>30811406</v>
          </cell>
          <cell r="C106" t="str">
            <v>zabezpečenie činnosti a úloh v roku 2024</v>
          </cell>
          <cell r="E106">
            <v>0</v>
          </cell>
          <cell r="F106" t="str">
            <v>c</v>
          </cell>
          <cell r="G106" t="str">
            <v>026 03</v>
          </cell>
        </row>
        <row r="107">
          <cell r="A107" t="str">
            <v>53007344</v>
          </cell>
          <cell r="C107" t="str">
            <v>teqball - bežné transfery</v>
          </cell>
          <cell r="E107">
            <v>0</v>
          </cell>
          <cell r="F107" t="str">
            <v>a</v>
          </cell>
          <cell r="G107" t="str">
            <v>026 02</v>
          </cell>
        </row>
        <row r="108">
          <cell r="A108" t="str">
            <v>53007344</v>
          </cell>
          <cell r="C108" t="str">
            <v>teqball - kapitálové transfery</v>
          </cell>
          <cell r="E108">
            <v>0</v>
          </cell>
          <cell r="F108" t="str">
            <v>a</v>
          </cell>
          <cell r="G108" t="str">
            <v>026 02</v>
          </cell>
        </row>
        <row r="109">
          <cell r="A109" t="str">
            <v>35538015</v>
          </cell>
          <cell r="C109" t="str">
            <v>šípky - bežné transfery</v>
          </cell>
          <cell r="E109">
            <v>0</v>
          </cell>
          <cell r="F109" t="str">
            <v>a</v>
          </cell>
          <cell r="G109" t="str">
            <v>026 02</v>
          </cell>
        </row>
        <row r="110">
          <cell r="A110" t="str">
            <v>00585319</v>
          </cell>
          <cell r="C110" t="str">
            <v>potápačské športy - bežné transfery</v>
          </cell>
          <cell r="E110">
            <v>0</v>
          </cell>
          <cell r="F110" t="str">
            <v>a</v>
          </cell>
          <cell r="G110" t="str">
            <v>026 02</v>
          </cell>
        </row>
        <row r="111">
          <cell r="A111" t="str">
            <v>42132690</v>
          </cell>
          <cell r="C111" t="str">
            <v>kolieskové korčuľovanie - bežné transfery</v>
          </cell>
          <cell r="E111">
            <v>0</v>
          </cell>
          <cell r="F111" t="str">
            <v>a</v>
          </cell>
          <cell r="G111" t="str">
            <v>026 02</v>
          </cell>
        </row>
        <row r="112">
          <cell r="A112" t="str">
            <v>50671669</v>
          </cell>
          <cell r="C112" t="str">
            <v>lyžovanie - bežné transfery</v>
          </cell>
          <cell r="E112">
            <v>0</v>
          </cell>
          <cell r="F112" t="str">
            <v>a</v>
          </cell>
          <cell r="G112" t="str">
            <v>026 02</v>
          </cell>
        </row>
        <row r="113">
          <cell r="A113" t="str">
            <v>50671669</v>
          </cell>
          <cell r="C113" t="str">
            <v>lyžovanie - kapitálové transfery</v>
          </cell>
          <cell r="E113">
            <v>0</v>
          </cell>
          <cell r="F113" t="str">
            <v>a</v>
          </cell>
          <cell r="G113" t="str">
            <v>026 02</v>
          </cell>
        </row>
        <row r="114">
          <cell r="A114" t="str">
            <v>50671669</v>
          </cell>
          <cell r="C114" t="str">
            <v>zabezpečenie a rozvoj zdravotne postihnutých športovcov (SPV)</v>
          </cell>
          <cell r="E114">
            <v>0</v>
          </cell>
          <cell r="F114" t="str">
            <v>c</v>
          </cell>
          <cell r="G114"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96"/>
  <sheetViews>
    <sheetView tabSelected="1" topLeftCell="A139" workbookViewId="0">
      <selection activeCell="H159" sqref="H159"/>
    </sheetView>
  </sheetViews>
  <sheetFormatPr defaultColWidth="11.42578125" defaultRowHeight="11.25" x14ac:dyDescent="0.2"/>
  <cols>
    <col min="1" max="1" width="34.140625" style="11" customWidth="1"/>
    <col min="2" max="2" width="10.85546875" style="82" bestFit="1" customWidth="1"/>
    <col min="3" max="3" width="12" style="82"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3" customWidth="1"/>
    <col min="10" max="10" width="4.7109375" style="84" customWidth="1"/>
    <col min="11" max="11" width="5.7109375" style="81" customWidth="1"/>
    <col min="12" max="25" width="5.7109375" style="79" customWidth="1"/>
    <col min="26" max="16384" width="11.42578125" style="80"/>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IF(ROW()&lt;=B$3,SUMIF(A$107:A$10038,A1,I$107:I$10038),"")</f>
        <v>255410.3</v>
      </c>
      <c r="J1" s="7">
        <f>IF(ROW()&lt;=B$3,SUMIFS(I$103:I$50038,A$103:A$50038,K1,J$103:J$50038,L1),"")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83</v>
      </c>
      <c r="C2" s="3" t="str">
        <f>IF(ROW()&lt;=B$3,INDEX([1]FP!E:E,B$2+ROW()-1),"")</f>
        <v/>
      </c>
      <c r="D2" s="4" t="str">
        <f>IF(ROW()&lt;=B$3,INDEX([1]FP!F:F,B$2+ROW()-1),"")</f>
        <v/>
      </c>
      <c r="E2" s="4"/>
      <c r="F2" s="4" t="str">
        <f>IF(ROW()&lt;=B$3,INDEX([1]FP!G:G,B$2+ROW()-1),"")</f>
        <v/>
      </c>
      <c r="G2" s="4"/>
      <c r="H2" s="5" t="str">
        <f>IF(ROW()&lt;=B$3,INDEX([1]FP!C:C,B$2+ROW()-1),"")</f>
        <v/>
      </c>
      <c r="I2" s="6" t="str">
        <f>IF(ROW()&lt;=B$3,SUMIF(A$107:A$10038,A2,I$107:I$10038),"")</f>
        <v/>
      </c>
      <c r="J2" s="7" t="str">
        <f>IF(ROW()&lt;=B$3,SUMIFS(I$103:I$50038,A$103:A$50038,K2,J$103:J$50038,L2),"")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IF(ROW()&lt;=B$3,SUMIF(A$107:A$10038,A3,I$107:I$10038),"")</f>
        <v/>
      </c>
      <c r="J3" s="7" t="str">
        <f>IF(ROW()&lt;=B$3,SUMIFS(I$103:I$50038,A$103:A$50038,K3,J$103:J$50038,L3),"")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IF(ROW()&lt;=B$3,SUMIF(A$107:A$10038,A4,I$107:I$10038),"")</f>
        <v/>
      </c>
      <c r="J4" s="7" t="str">
        <f>IF(ROW()&lt;=B$3,SUMIFS(I$103:I$50038,A$103:A$50038,K4,J$103:J$50038,L4),"")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IF(ROW()&lt;=B$3,SUMIF(A$107:A$10038,A5,I$107:I$10038),"")</f>
        <v/>
      </c>
      <c r="J5" s="7" t="str">
        <f>IF(ROW()&lt;=B$3,SUMIFS(I$103:I$50038,A$103:A$50038,K5,J$103:J$50038,L5),"")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IF(ROW()&lt;=B$3,SUMIF(A$107:A$10038,A6,I$107:I$10038),"")</f>
        <v/>
      </c>
      <c r="J6" s="7" t="str">
        <f>IF(ROW()&lt;=B$3,SUMIFS(I$103:I$50038,A$103:A$50038,K6,J$103:J$50038,L6),"")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IF(ROW()&lt;=B$3,SUMIF(A$107:A$10038,A7,I$107:I$10038),"")</f>
        <v/>
      </c>
      <c r="J7" s="7" t="str">
        <f>IF(ROW()&lt;=B$3,SUMIFS(I$103:I$50038,A$103:A$50038,K7,J$103:J$50038,L7),"")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IF(ROW()&lt;=B$3,SUMIF(A$107:A$10038,A8,I$107:I$10038),"")</f>
        <v/>
      </c>
      <c r="J8" s="7" t="str">
        <f>IF(ROW()&lt;=B$3,SUMIFS(I$103:I$50038,A$103:A$50038,K8,J$103:J$50038,L8),"")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IF(ROW()&lt;=B$3,SUMIF(A$107:A$10038,A9,I$107:I$10038),"")</f>
        <v/>
      </c>
      <c r="J9" s="7" t="str">
        <f>IF(ROW()&lt;=B$3,SUMIFS(I$103:I$50038,A$103:A$50038,K9,J$103:J$50038,L9),"")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IF(ROW()&lt;=B$3,SUMIF(A$107:A$10038,A10,I$107:I$10038),"")</f>
        <v/>
      </c>
      <c r="J10" s="7" t="str">
        <f>IF(ROW()&lt;=B$3,SUMIFS(I$103:I$50038,A$103:A$50038,K10,J$103:J$50038,L10),"")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IF(ROW()&lt;=B$3,SUMIF(A$107:A$10038,A11,I$107:I$10038),"")</f>
        <v/>
      </c>
      <c r="J11" s="7" t="str">
        <f>IF(ROW()&lt;=B$3,SUMIFS(I$103:I$50038,A$103:A$50038,K11,J$103:J$50038,L11),"")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IF(ROW()&lt;=B$3,SUMIF(A$107:A$10038,A12,I$107:I$10038),"")</f>
        <v/>
      </c>
      <c r="J12" s="7" t="str">
        <f>IF(ROW()&lt;=B$3,SUMIFS(I$103:I$50038,A$103:A$50038,K12,J$103:J$50038,L12),"")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IF(ROW()&lt;=B$3,SUMIF(A$107:A$10038,A13,I$107:I$10038),"")</f>
        <v/>
      </c>
      <c r="J13" s="7" t="str">
        <f>IF(ROW()&lt;=B$3,SUMIFS(I$103:I$50038,A$103:A$50038,K13,J$103:J$50038,L13),"")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IF(ROW()&lt;=B$3,SUMIF(A$107:A$10038,A14,I$107:I$10038),"")</f>
        <v/>
      </c>
      <c r="J14" s="7" t="str">
        <f>IF(ROW()&lt;=B$3,SUMIFS(I$103:I$50038,A$103:A$50038,K14,J$103:J$50038,L14),"")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IF(ROW()&lt;=B$3,SUMIF(A$107:A$10038,A15,I$107:I$10038),"")</f>
        <v/>
      </c>
      <c r="J15" s="7" t="str">
        <f>IF(ROW()&lt;=B$3,SUMIFS(I$103:I$50038,A$103:A$50038,K15,J$103:J$50038,L15),"")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IF(ROW()&lt;=B$3,SUMIF(A$107:A$10038,A16,I$107:I$10038),"")</f>
        <v/>
      </c>
      <c r="J16" s="7" t="str">
        <f>IF(ROW()&lt;=B$3,SUMIFS(I$103:I$50038,A$103:A$50038,K16,J$103:J$50038,L16),"")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IF(ROW()&lt;=B$3,SUMIF(A$107:A$10038,A17,I$107:I$10038),"")</f>
        <v/>
      </c>
      <c r="J17" s="7" t="str">
        <f>IF(ROW()&lt;=B$3,SUMIFS(I$103:I$50038,A$103:A$50038,K17,J$103:J$50038,L17),"")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IF(ROW()&lt;=B$3,SUMIF(A$107:A$10038,A18,I$107:I$10038),"")</f>
        <v/>
      </c>
      <c r="J18" s="7" t="str">
        <f>IF(ROW()&lt;=B$3,SUMIFS(I$103:I$50038,A$103:A$50038,K18,J$103:J$50038,L18),"")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IF(ROW()&lt;=B$3,SUMIF(A$107:A$10038,A19,I$107:I$10038),"")</f>
        <v/>
      </c>
      <c r="J19" s="7" t="str">
        <f>IF(ROW()&lt;=B$3,SUMIFS(I$103:I$50038,A$103:A$50038,K19,J$103:J$50038,L19),"")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IF(ROW()&lt;=B$3,SUMIF(A$107:A$10038,A20,I$107:I$10038),"")</f>
        <v/>
      </c>
      <c r="J20" s="7" t="str">
        <f>IF(ROW()&lt;=B$3,SUMIFS(I$103:I$50038,A$103:A$50038,K20,J$103:J$50038,L20),"")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IF(ROW()&lt;=B$3,SUMIF(A$107:A$10038,A21,I$107:I$10038),"")</f>
        <v/>
      </c>
      <c r="J21" s="7" t="str">
        <f>IF(ROW()&lt;=B$3,SUMIFS(I$103:I$50038,A$103:A$50038,K21,J$103:J$50038,L21),"")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IF(ROW()&lt;=B$3,SUMIF(A$107:A$10038,A22,I$107:I$10038),"")</f>
        <v/>
      </c>
      <c r="J22" s="7" t="str">
        <f>IF(ROW()&lt;=B$3,SUMIFS(I$103:I$50038,A$103:A$50038,K22,J$103:J$50038,L22),"")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IF(ROW()&lt;=B$3,SUMIF(A$107:A$10038,A23,I$107:I$10038),"")</f>
        <v/>
      </c>
      <c r="J23" s="7" t="str">
        <f>IF(ROW()&lt;=B$3,SUMIFS(I$103:I$50038,A$103:A$50038,K23,J$103:J$50038,L23),"")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IF(ROW()&lt;=B$3,SUMIF(A$107:A$10038,A24,I$107:I$10038),"")</f>
        <v/>
      </c>
      <c r="J24" s="7" t="str">
        <f>IF(ROW()&lt;=B$3,SUMIFS(I$103:I$50038,A$103:A$50038,K24,J$103:J$50038,L24),"")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IF(ROW()&lt;=B$3,SUMIF(A$107:A$10038,A25,I$107:I$10038),"")</f>
        <v/>
      </c>
      <c r="J25" s="7" t="str">
        <f>IF(ROW()&lt;=B$3,SUMIFS(I$103:I$50038,A$103:A$50038,K25,J$103:J$50038,L25),"")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IF(ROW()&lt;=B$3,SUMIF(A$107:A$10038,A26,I$107:I$10038),"")</f>
        <v/>
      </c>
      <c r="J26" s="7" t="str">
        <f>IF(ROW()&lt;=B$3,SUMIFS(I$103:I$50038,A$103:A$50038,K26,J$103:J$50038,L26),"")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IF(ROW()&lt;=B$3,SUMIF(A$107:A$10038,A27,I$107:I$10038),"")</f>
        <v/>
      </c>
      <c r="J27" s="7" t="str">
        <f>IF(ROW()&lt;=B$3,SUMIFS(I$103:I$50038,A$103:A$50038,K27,J$103:J$50038,L27),"")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IF(ROW()&lt;=B$3,SUMIF(A$107:A$10038,A28,I$107:I$10038),"")</f>
        <v/>
      </c>
      <c r="J28" s="7" t="str">
        <f>IF(ROW()&lt;=B$3,SUMIFS(I$103:I$50038,A$103:A$50038,K28,J$103:J$50038,L28),"")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IF(ROW()&lt;=B$3,SUMIF(A$107:A$10038,A29,I$107:I$10038),"")</f>
        <v/>
      </c>
      <c r="J29" s="7" t="str">
        <f>IF(ROW()&lt;=B$3,SUMIFS(I$103:I$50038,A$103:A$50038,K29,J$103:J$50038,L29),"")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IF(ROW()&lt;=B$3,SUMIF(A$107:A$10038,A30,I$107:I$10038),"")</f>
        <v/>
      </c>
      <c r="J30" s="7" t="str">
        <f>IF(ROW()&lt;=B$3,SUMIFS(I$103:I$50038,A$103:A$50038,K30,J$103:J$50038,L30),"")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IF(ROW()&lt;=B$3,SUMIF(A$107:A$10038,A31,I$107:I$10038),"")</f>
        <v/>
      </c>
      <c r="J31" s="7" t="str">
        <f>IF(ROW()&lt;=B$3,SUMIFS(I$103:I$50038,A$103:A$50038,K31,J$103:J$50038,L31),"")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IF(ROW()&lt;=B$3,SUMIF(A$107:A$10038,A32,I$107:I$10038),"")</f>
        <v/>
      </c>
      <c r="J32" s="7" t="str">
        <f>IF(ROW()&lt;=B$3,SUMIFS(I$103:I$50038,A$103:A$50038,K32,J$103:J$50038,L32),"")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IF(ROW()&lt;=B$3,SUMIF(A$107:A$10038,A33,I$107:I$10038),"")</f>
        <v/>
      </c>
      <c r="J33" s="7" t="str">
        <f>IF(ROW()&lt;=B$3,SUMIFS(I$103:I$50038,A$103:A$50038,K33,J$103:J$50038,L33),"")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IF(ROW()&lt;=B$3,SUMIF(A$107:A$10038,A34,I$107:I$10038),"")</f>
        <v/>
      </c>
      <c r="J34" s="7" t="str">
        <f>IF(ROW()&lt;=B$3,SUMIFS(I$103:I$50038,A$103:A$50038,K34,J$103:J$50038,L34),"")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IF(ROW()&lt;=B$3,SUMIF(A$107:A$10038,A35,I$107:I$10038),"")</f>
        <v/>
      </c>
      <c r="J35" s="7" t="str">
        <f>IF(ROW()&lt;=B$3,SUMIFS(I$103:I$50038,A$103:A$50038,K35,J$103:J$50038,L35),"")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IF(ROW()&lt;=B$3,SUMIF(A$107:A$10038,A36,I$107:I$10038),"")</f>
        <v/>
      </c>
      <c r="J36" s="7" t="str">
        <f>IF(ROW()&lt;=B$3,SUMIFS(I$103:I$50038,A$103:A$50038,K36,J$103:J$50038,L36),"")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IF(ROW()&lt;=B$3,SUMIF(A$107:A$10038,A37,I$107:I$10038),"")</f>
        <v/>
      </c>
      <c r="J37" s="7" t="str">
        <f>IF(ROW()&lt;=B$3,SUMIFS(I$103:I$50038,A$103:A$50038,K37,J$103:J$50038,L37),"")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IF(ROW()&lt;=B$3,SUMIF(A$107:A$10038,A38,I$107:I$10038),"")</f>
        <v/>
      </c>
      <c r="J38" s="7" t="str">
        <f>IF(ROW()&lt;=B$3,SUMIFS(I$103:I$50038,A$103:A$50038,K38,J$103:J$50038,L38),"")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IF(ROW()&lt;=B$3,SUMIF(A$107:A$10038,A39,I$107:I$10038),"")</f>
        <v/>
      </c>
      <c r="J39" s="7" t="str">
        <f>IF(ROW()&lt;=B$3,SUMIFS(I$103:I$50038,A$103:A$50038,K39,J$103:J$50038,L39),"")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IF(ROW()&lt;=B$3,SUMIF(A$107:A$10038,A40,I$107:I$10038),"")</f>
        <v/>
      </c>
      <c r="J40" s="7" t="str">
        <f>IF(ROW()&lt;=B$3,SUMIFS(I$103:I$50038,A$103:A$50038,K40,J$103:J$50038,L40),"")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IF(ROW()&lt;=B$3,SUMIF(A$107:A$10038,A41,I$107:I$10038),"")</f>
        <v/>
      </c>
      <c r="J41" s="7" t="str">
        <f>IF(ROW()&lt;=B$3,SUMIFS(I$103:I$50038,A$103:A$50038,K41,J$103:J$50038,L41),"")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IF(ROW()&lt;=B$3,SUMIF(A$107:A$10038,A42,I$107:I$10038),"")</f>
        <v/>
      </c>
      <c r="J42" s="7" t="str">
        <f>IF(ROW()&lt;=B$3,SUMIFS(I$103:I$50038,A$103:A$50038,K42,J$103:J$50038,L42),"")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IF(ROW()&lt;=B$3,SUMIF(A$107:A$10038,A43,I$107:I$10038),"")</f>
        <v/>
      </c>
      <c r="J43" s="7" t="str">
        <f>IF(ROW()&lt;=B$3,SUMIFS(I$103:I$50038,A$103:A$50038,K43,J$103:J$50038,L43),"")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IF(ROW()&lt;=B$3,SUMIF(A$107:A$10038,A44,I$107:I$10038),"")</f>
        <v/>
      </c>
      <c r="J44" s="7" t="str">
        <f>IF(ROW()&lt;=B$3,SUMIFS(I$103:I$50038,A$103:A$50038,K44,J$103:J$50038,L44),"")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IF(ROW()&lt;=B$3,SUMIF(A$107:A$10038,A45,I$107:I$10038),"")</f>
        <v/>
      </c>
      <c r="J45" s="7" t="str">
        <f>IF(ROW()&lt;=B$3,SUMIFS(I$103:I$50038,A$103:A$50038,K45,J$103:J$50038,L45),"")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IF(ROW()&lt;=B$3,SUMIF(A$107:A$10038,A46,I$107:I$10038),"")</f>
        <v/>
      </c>
      <c r="J46" s="7" t="str">
        <f>IF(ROW()&lt;=B$3,SUMIFS(I$103:I$50038,A$103:A$50038,K46,J$103:J$50038,L46),"")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IF(ROW()&lt;=B$3,SUMIF(A$107:A$10038,A47,I$107:I$10038),"")</f>
        <v/>
      </c>
      <c r="J47" s="7" t="str">
        <f>IF(ROW()&lt;=B$3,SUMIFS(I$103:I$50038,A$103:A$50038,K47,J$103:J$50038,L47),"")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IF(ROW()&lt;=B$3,SUMIF(A$107:A$10038,A48,I$107:I$10038),"")</f>
        <v/>
      </c>
      <c r="J48" s="7" t="str">
        <f>IF(ROW()&lt;=B$3,SUMIFS(I$103:I$50038,A$103:A$50038,K48,J$103:J$50038,L48),"")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IF(ROW()&lt;=B$3,SUMIF(A$107:A$10038,A49,I$107:I$10038),"")</f>
        <v/>
      </c>
      <c r="J49" s="7" t="str">
        <f>IF(ROW()&lt;=B$3,SUMIFS(I$103:I$50038,A$103:A$50038,K49,J$103:J$50038,L49),"")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IF(ROW()&lt;=B$3,SUMIF(A$107:A$10038,A50,I$107:I$10038),"")</f>
        <v/>
      </c>
      <c r="J50" s="7" t="str">
        <f>IF(ROW()&lt;=B$3,SUMIFS(I$103:I$50038,A$103:A$50038,K50,J$103:J$50038,L50),"")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IF(ROW()&lt;=B$3,SUMIF(A$107:A$10038,A51,I$107:I$10038),"")</f>
        <v/>
      </c>
      <c r="J51" s="7" t="str">
        <f>IF(ROW()&lt;=B$3,SUMIFS(I$103:I$50038,A$103:A$50038,K51,J$103:J$50038,L51),"")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IF(ROW()&lt;=B$3,SUMIF(A$107:A$10038,A52,I$107:I$10038),"")</f>
        <v/>
      </c>
      <c r="J52" s="7" t="str">
        <f>IF(ROW()&lt;=B$3,SUMIFS(I$103:I$50038,A$103:A$50038,K52,J$103:J$50038,L52),"")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IF(ROW()&lt;=B$3,SUMIF(A$107:A$10038,A53,I$107:I$10038),"")</f>
        <v/>
      </c>
      <c r="J53" s="7" t="str">
        <f>IF(ROW()&lt;=B$3,SUMIFS(I$103:I$50038,A$103:A$50038,K53,J$103:J$50038,L53),"")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IF(ROW()&lt;=B$3,SUMIF(A$107:A$10038,A54,I$107:I$10038),"")</f>
        <v/>
      </c>
      <c r="J54" s="7" t="str">
        <f>IF(ROW()&lt;=B$3,SUMIFS(I$103:I$50038,A$103:A$50038,K54,J$103:J$50038,L54),"")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IF(ROW()&lt;=B$3,SUMIF(A$107:A$10038,A55,I$107:I$10038),"")</f>
        <v/>
      </c>
      <c r="J55" s="7" t="str">
        <f>IF(ROW()&lt;=B$3,SUMIFS(I$103:I$50038,A$103:A$50038,K55,J$103:J$50038,L55),"")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IF(ROW()&lt;=B$3,SUMIF(A$107:A$10038,A56,I$107:I$10038),"")</f>
        <v/>
      </c>
      <c r="J56" s="7" t="str">
        <f>IF(ROW()&lt;=B$3,SUMIFS(I$103:I$50038,A$103:A$50038,K56,J$103:J$50038,L56),"")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IF(ROW()&lt;=B$3,SUMIF(A$107:A$10038,A57,I$107:I$10038),"")</f>
        <v/>
      </c>
      <c r="J57" s="7" t="str">
        <f>IF(ROW()&lt;=B$3,SUMIFS(I$103:I$50038,A$103:A$50038,K57,J$103:J$50038,L57),"")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IF(ROW()&lt;=B$3,SUMIF(A$107:A$10038,A58,I$107:I$10038),"")</f>
        <v/>
      </c>
      <c r="J58" s="7" t="str">
        <f>IF(ROW()&lt;=B$3,SUMIFS(I$103:I$50038,A$103:A$50038,K58,J$103:J$50038,L58),"")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IF(ROW()&lt;=B$3,SUMIF(A$107:A$10038,A59,I$107:I$10038),"")</f>
        <v/>
      </c>
      <c r="J59" s="7" t="str">
        <f>IF(ROW()&lt;=B$3,SUMIFS(I$103:I$50038,A$103:A$50038,K59,J$103:J$50038,L59),"")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IF(ROW()&lt;=B$3,SUMIF(A$107:A$10038,A60,I$107:I$10038),"")</f>
        <v/>
      </c>
      <c r="J60" s="7" t="str">
        <f>IF(ROW()&lt;=B$3,SUMIFS(I$103:I$50038,A$103:A$50038,K60,J$103:J$50038,L60),"")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IF(ROW()&lt;=B$3,SUMIF(A$107:A$10038,A61,I$107:I$10038),"")</f>
        <v/>
      </c>
      <c r="J61" s="7" t="str">
        <f>IF(ROW()&lt;=B$3,SUMIFS(I$103:I$50038,A$103:A$50038,K61,J$103:J$50038,L61),"")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IF(ROW()&lt;=B$3,SUMIF(A$107:A$10038,A62,I$107:I$10038),"")</f>
        <v/>
      </c>
      <c r="J62" s="7" t="str">
        <f>IF(ROW()&lt;=B$3,SUMIFS(I$103:I$50038,A$103:A$50038,K62,J$103:J$50038,L62),"")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IF(ROW()&lt;=B$3,SUMIF(A$107:A$10038,A63,I$107:I$10038),"")</f>
        <v/>
      </c>
      <c r="J63" s="7" t="str">
        <f>IF(ROW()&lt;=B$3,SUMIFS(I$103:I$50038,A$103:A$50038,K63,J$103:J$50038,L63),"")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IF(ROW()&lt;=B$3,SUMIF(A$107:A$10038,A64,I$107:I$10038),"")</f>
        <v/>
      </c>
      <c r="J64" s="7" t="str">
        <f>IF(ROW()&lt;=B$3,SUMIFS(I$103:I$50038,A$103:A$50038,K64,J$103:J$50038,L64),"")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IF(ROW()&lt;=B$3,SUMIF(A$107:A$10038,A65,I$107:I$10038),"")</f>
        <v/>
      </c>
      <c r="J65" s="7" t="str">
        <f>IF(ROW()&lt;=B$3,SUMIFS(I$103:I$50038,A$103:A$50038,K65,J$103:J$50038,L65),"")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IF(ROW()&lt;=B$3,SUMIF(A$107:A$10038,A66,I$107:I$10038),"")</f>
        <v/>
      </c>
      <c r="J66" s="7" t="str">
        <f>IF(ROW()&lt;=B$3,SUMIFS(I$103:I$50038,A$103:A$50038,K66,J$103:J$50038,L66),"")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IF(ROW()&lt;=B$3,SUMIF(A$107:A$10038,A67,I$107:I$10038),"")</f>
        <v/>
      </c>
      <c r="J67" s="7" t="str">
        <f>IF(ROW()&lt;=B$3,SUMIFS(I$103:I$50038,A$103:A$50038,K67,J$103:J$50038,L67),"")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IF(ROW()&lt;=B$3,SUMIF(A$107:A$10038,A68,I$107:I$10038),"")</f>
        <v/>
      </c>
      <c r="J68" s="7" t="str">
        <f>IF(ROW()&lt;=B$3,SUMIFS(I$103:I$50038,A$103:A$50038,K68,J$103:J$50038,L68),"")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IF(ROW()&lt;=B$3,SUMIF(A$107:A$10038,A69,I$107:I$10038),"")</f>
        <v/>
      </c>
      <c r="J69" s="7" t="str">
        <f>IF(ROW()&lt;=B$3,SUMIFS(I$103:I$50038,A$103:A$50038,K69,J$103:J$50038,L69),"")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IF(ROW()&lt;=B$3,SUMIF(A$107:A$10038,A70,I$107:I$10038),"")</f>
        <v/>
      </c>
      <c r="J70" s="7" t="str">
        <f>IF(ROW()&lt;=B$3,SUMIFS(I$103:I$50038,A$103:A$50038,K70,J$103:J$50038,L70),"")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IF(ROW()&lt;=B$3,SUMIF(A$107:A$10038,A71,I$107:I$10038),"")</f>
        <v/>
      </c>
      <c r="J71" s="7" t="str">
        <f>IF(ROW()&lt;=B$3,SUMIFS(I$103:I$50038,A$103:A$50038,K71,J$103:J$50038,L71),"")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IF(ROW()&lt;=B$3,SUMIF(A$107:A$10038,A72,I$107:I$10038),"")</f>
        <v/>
      </c>
      <c r="J72" s="7" t="str">
        <f>IF(ROW()&lt;=B$3,SUMIFS(I$103:I$50038,A$103:A$50038,K72,J$103:J$50038,L72),"")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IF(ROW()&lt;=B$3,SUMIF(A$107:A$10038,A73,I$107:I$10038),"")</f>
        <v/>
      </c>
      <c r="J73" s="7" t="str">
        <f>IF(ROW()&lt;=B$3,SUMIFS(I$103:I$50038,A$103:A$50038,K73,J$103:J$50038,L73),"")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IF(ROW()&lt;=B$3,SUMIF(A$107:A$10038,A74,I$107:I$10038),"")</f>
        <v/>
      </c>
      <c r="J74" s="7" t="str">
        <f>IF(ROW()&lt;=B$3,SUMIFS(I$103:I$50038,A$103:A$50038,K74,J$103:J$50038,L74),"")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IF(ROW()&lt;=B$3,SUMIF(A$107:A$10038,A75,I$107:I$10038),"")</f>
        <v/>
      </c>
      <c r="J75" s="7" t="str">
        <f>IF(ROW()&lt;=B$3,SUMIFS(I$103:I$50038,A$103:A$50038,K75,J$103:J$50038,L75),"")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IF(ROW()&lt;=B$3,SUMIF(A$107:A$10038,A76,I$107:I$10038),"")</f>
        <v/>
      </c>
      <c r="J76" s="7" t="str">
        <f>IF(ROW()&lt;=B$3,SUMIFS(I$103:I$50038,A$103:A$50038,K76,J$103:J$50038,L76),"")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IF(ROW()&lt;=B$3,SUMIF(A$107:A$10038,A77,I$107:I$10038),"")</f>
        <v/>
      </c>
      <c r="J77" s="7" t="str">
        <f>IF(ROW()&lt;=B$3,SUMIFS(I$103:I$50038,A$103:A$50038,K77,J$103:J$50038,L77),"")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IF(ROW()&lt;=B$3,SUMIF(A$107:A$10038,A78,I$107:I$10038),"")</f>
        <v/>
      </c>
      <c r="J78" s="7" t="str">
        <f>IF(ROW()&lt;=B$3,SUMIFS(I$103:I$50038,A$103:A$50038,K78,J$103:J$50038,L78),"")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IF(ROW()&lt;=B$3,SUMIF(A$107:A$10038,A79,I$107:I$10038),"")</f>
        <v/>
      </c>
      <c r="J79" s="7" t="str">
        <f>IF(ROW()&lt;=B$3,SUMIFS(I$103:I$50038,A$103:A$50038,K79,J$103:J$50038,L79),"")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IF(ROW()&lt;=B$3,SUMIF(A$107:A$10038,A80,I$107:I$10038),"")</f>
        <v/>
      </c>
      <c r="J80" s="7" t="str">
        <f>IF(ROW()&lt;=B$3,SUMIFS(I$103:I$50038,A$103:A$50038,K80,J$103:J$50038,L80),"")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IF(ROW()&lt;=B$3,SUMIF(A$107:A$10038,A81,I$107:I$10038),"")</f>
        <v/>
      </c>
      <c r="J81" s="7" t="str">
        <f>IF(ROW()&lt;=B$3,SUMIFS(I$103:I$50038,A$103:A$50038,K81,J$103:J$50038,L81),"")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IF(ROW()&lt;=B$3,SUMIF(A$107:A$10038,A82,I$107:I$10038),"")</f>
        <v/>
      </c>
      <c r="J82" s="7" t="str">
        <f>IF(ROW()&lt;=B$3,SUMIFS(I$103:I$50038,A$103:A$50038,K82,J$103:J$50038,L82),"")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IF(ROW()&lt;=B$3,SUMIF(A$107:A$10038,A83,I$107:I$10038),"")</f>
        <v/>
      </c>
      <c r="J83" s="7" t="str">
        <f>IF(ROW()&lt;=B$3,SUMIFS(I$103:I$50038,A$103:A$50038,K83,J$103:J$50038,L83),"")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IF(ROW()&lt;=B$3,SUMIF(A$107:A$10038,A84,I$107:I$10038),"")</f>
        <v/>
      </c>
      <c r="J84" s="7" t="str">
        <f>IF(ROW()&lt;=B$3,SUMIFS(I$103:I$50038,A$103:A$50038,K84,J$103:J$50038,L84),"")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IF(ROW()&lt;=B$3,SUMIF(A$107:A$10038,A85,I$107:I$10038),"")</f>
        <v/>
      </c>
      <c r="J85" s="7" t="str">
        <f>IF(ROW()&lt;=B$3,SUMIFS(I$103:I$50038,A$103:A$50038,K85,J$103:J$50038,L85),"")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IF(ROW()&lt;=B$3,SUMIF(A$107:A$10038,A86,I$107:I$10038),"")</f>
        <v/>
      </c>
      <c r="J86" s="7" t="str">
        <f>IF(ROW()&lt;=B$3,SUMIFS(I$103:I$50038,A$103:A$50038,K86,J$103:J$50038,L86),"")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IF(ROW()&lt;=B$3,SUMIF(A$107:A$10038,A87,I$107:I$10038),"")</f>
        <v/>
      </c>
      <c r="J87" s="7" t="str">
        <f>IF(ROW()&lt;=B$3,SUMIFS(I$103:I$50038,A$103:A$50038,K87,J$103:J$50038,L87),"")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IF(ROW()&lt;=B$3,SUMIF(A$107:A$10038,A88,I$107:I$10038),"")</f>
        <v/>
      </c>
      <c r="J88" s="7" t="str">
        <f>IF(ROW()&lt;=B$3,SUMIFS(I$103:I$50038,A$103:A$50038,K88,J$103:J$50038,L88),"")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IF(ROW()&lt;=B$3,SUMIF(A$107:A$10038,A89,I$107:I$10038),"")</f>
        <v/>
      </c>
      <c r="J89" s="7" t="str">
        <f>IF(ROW()&lt;=B$3,SUMIFS(I$103:I$50038,A$103:A$50038,K89,J$103:J$50038,L89),"")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IF(ROW()&lt;=B$3,SUMIF(A$107:A$10038,A90,I$107:I$10038),"")</f>
        <v/>
      </c>
      <c r="J90" s="7" t="str">
        <f>IF(ROW()&lt;=B$3,SUMIFS(I$103:I$50038,A$103:A$50038,K90,J$103:J$50038,L90),"")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IF(ROW()&lt;=B$3,SUMIF(A$107:A$10038,A91,I$107:I$10038),"")</f>
        <v/>
      </c>
      <c r="J91" s="7" t="str">
        <f>IF(ROW()&lt;=B$3,SUMIFS(I$103:I$50038,A$103:A$50038,K91,J$103:J$50038,L91),"")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IF(ROW()&lt;=B$3,SUMIF(A$107:A$10038,A92,I$107:I$10038),"")</f>
        <v/>
      </c>
      <c r="J92" s="7" t="str">
        <f>IF(ROW()&lt;=B$3,SUMIFS(I$103:I$50038,A$103:A$50038,K92,J$103:J$50038,L92),"")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IF(ROW()&lt;=B$3,SUMIF(A$107:A$10038,A93,I$107:I$10038),"")</f>
        <v/>
      </c>
      <c r="J93" s="7" t="str">
        <f>IF(ROW()&lt;=B$3,SUMIFS(I$103:I$50038,A$103:A$50038,K93,J$103:J$50038,L93),"")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IF(ROW()&lt;=B$3,SUMIF(A$107:A$10038,A94,I$107:I$10038),"")</f>
        <v/>
      </c>
      <c r="J94" s="7" t="str">
        <f>IF(ROW()&lt;=B$3,SUMIFS(I$103:I$50038,A$103:A$50038,K94,J$103:J$50038,L94),"")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45316</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80</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22.5" x14ac:dyDescent="0.2">
      <c r="A107" s="75" t="s">
        <v>26</v>
      </c>
      <c r="B107" s="75" t="s">
        <v>27</v>
      </c>
      <c r="C107" s="75" t="s">
        <v>28</v>
      </c>
      <c r="D107" s="76">
        <v>45323</v>
      </c>
      <c r="E107" s="76"/>
      <c r="F107" s="75" t="s">
        <v>29</v>
      </c>
      <c r="G107" s="75" t="s">
        <v>30</v>
      </c>
      <c r="H107" s="75" t="s">
        <v>31</v>
      </c>
      <c r="I107" s="77">
        <v>233.65</v>
      </c>
      <c r="J107" s="78">
        <v>4</v>
      </c>
      <c r="K107" s="66"/>
    </row>
    <row r="108" spans="1:25" ht="12.75" x14ac:dyDescent="0.2">
      <c r="A108" s="75" t="s">
        <v>26</v>
      </c>
      <c r="B108" s="75"/>
      <c r="C108" s="75" t="s">
        <v>32</v>
      </c>
      <c r="D108" s="76">
        <v>45323</v>
      </c>
      <c r="E108" s="76"/>
      <c r="F108" s="75" t="s">
        <v>33</v>
      </c>
      <c r="G108" s="75" t="s">
        <v>34</v>
      </c>
      <c r="H108" s="75" t="s">
        <v>35</v>
      </c>
      <c r="I108" s="77">
        <v>120659.09</v>
      </c>
      <c r="J108" s="78">
        <v>1</v>
      </c>
      <c r="K108" s="66"/>
    </row>
    <row r="109" spans="1:25" ht="22.5" x14ac:dyDescent="0.2">
      <c r="A109" s="75" t="s">
        <v>26</v>
      </c>
      <c r="B109" s="75"/>
      <c r="C109" s="75"/>
      <c r="D109" s="76">
        <v>45323</v>
      </c>
      <c r="E109" s="76"/>
      <c r="F109" s="75" t="s">
        <v>36</v>
      </c>
      <c r="G109" s="75"/>
      <c r="H109" s="75" t="s">
        <v>37</v>
      </c>
      <c r="I109" s="77">
        <v>23300</v>
      </c>
      <c r="J109" s="78">
        <v>2</v>
      </c>
      <c r="K109" s="66"/>
    </row>
    <row r="110" spans="1:25" ht="33.75" x14ac:dyDescent="0.2">
      <c r="A110" s="75" t="s">
        <v>26</v>
      </c>
      <c r="B110" s="75" t="s">
        <v>38</v>
      </c>
      <c r="C110" s="75" t="s">
        <v>39</v>
      </c>
      <c r="D110" s="76">
        <v>45323</v>
      </c>
      <c r="E110" s="76"/>
      <c r="F110" s="75" t="s">
        <v>40</v>
      </c>
      <c r="G110" s="75" t="s">
        <v>41</v>
      </c>
      <c r="H110" s="75" t="s">
        <v>42</v>
      </c>
      <c r="I110" s="77">
        <v>1000</v>
      </c>
      <c r="J110" s="78">
        <v>3</v>
      </c>
      <c r="K110" s="66"/>
    </row>
    <row r="111" spans="1:25" ht="22.5" x14ac:dyDescent="0.2">
      <c r="A111" s="75" t="s">
        <v>26</v>
      </c>
      <c r="B111" s="75" t="s">
        <v>43</v>
      </c>
      <c r="C111" s="75" t="s">
        <v>44</v>
      </c>
      <c r="D111" s="76">
        <v>45323</v>
      </c>
      <c r="E111" s="76"/>
      <c r="F111" s="75" t="s">
        <v>45</v>
      </c>
      <c r="G111" s="75" t="s">
        <v>46</v>
      </c>
      <c r="H111" s="75" t="s">
        <v>47</v>
      </c>
      <c r="I111" s="77">
        <v>1000</v>
      </c>
      <c r="J111" s="78">
        <v>3</v>
      </c>
      <c r="K111" s="66"/>
    </row>
    <row r="112" spans="1:25" ht="22.5" x14ac:dyDescent="0.2">
      <c r="A112" s="75" t="s">
        <v>26</v>
      </c>
      <c r="B112" s="75" t="s">
        <v>48</v>
      </c>
      <c r="C112" s="75" t="s">
        <v>49</v>
      </c>
      <c r="D112" s="76">
        <v>45323</v>
      </c>
      <c r="E112" s="76"/>
      <c r="F112" s="75" t="s">
        <v>50</v>
      </c>
      <c r="G112" s="75" t="s">
        <v>46</v>
      </c>
      <c r="H112" s="75" t="s">
        <v>47</v>
      </c>
      <c r="I112" s="77">
        <v>1000</v>
      </c>
      <c r="J112" s="78">
        <v>3</v>
      </c>
      <c r="K112" s="66"/>
    </row>
    <row r="113" spans="1:11" ht="33.75" x14ac:dyDescent="0.2">
      <c r="A113" s="75" t="s">
        <v>26</v>
      </c>
      <c r="B113" s="75" t="s">
        <v>51</v>
      </c>
      <c r="C113" s="75" t="s">
        <v>52</v>
      </c>
      <c r="D113" s="76">
        <v>45323</v>
      </c>
      <c r="E113" s="76"/>
      <c r="F113" s="75" t="s">
        <v>53</v>
      </c>
      <c r="G113" s="75" t="s">
        <v>41</v>
      </c>
      <c r="H113" s="75" t="s">
        <v>42</v>
      </c>
      <c r="I113" s="77">
        <v>1000</v>
      </c>
      <c r="J113" s="78">
        <v>3</v>
      </c>
      <c r="K113" s="66"/>
    </row>
    <row r="114" spans="1:11" ht="22.5" x14ac:dyDescent="0.2">
      <c r="A114" s="75" t="s">
        <v>26</v>
      </c>
      <c r="B114" s="75" t="s">
        <v>54</v>
      </c>
      <c r="C114" s="75" t="s">
        <v>55</v>
      </c>
      <c r="D114" s="76">
        <v>45324</v>
      </c>
      <c r="E114" s="76"/>
      <c r="F114" s="75" t="s">
        <v>56</v>
      </c>
      <c r="G114" s="75" t="s">
        <v>57</v>
      </c>
      <c r="H114" s="75" t="s">
        <v>58</v>
      </c>
      <c r="I114" s="77">
        <v>1100</v>
      </c>
      <c r="J114" s="78">
        <v>4</v>
      </c>
      <c r="K114" s="66"/>
    </row>
    <row r="115" spans="1:11" ht="22.5" x14ac:dyDescent="0.2">
      <c r="A115" s="75" t="s">
        <v>26</v>
      </c>
      <c r="B115" s="75" t="s">
        <v>59</v>
      </c>
      <c r="C115" s="75" t="s">
        <v>60</v>
      </c>
      <c r="D115" s="76">
        <v>45324</v>
      </c>
      <c r="E115" s="76"/>
      <c r="F115" s="75" t="s">
        <v>61</v>
      </c>
      <c r="G115" s="75" t="s">
        <v>62</v>
      </c>
      <c r="H115" s="75" t="s">
        <v>63</v>
      </c>
      <c r="I115" s="77">
        <v>1306.2</v>
      </c>
      <c r="J115" s="78">
        <v>2</v>
      </c>
      <c r="K115" s="66"/>
    </row>
    <row r="116" spans="1:11" ht="22.5" x14ac:dyDescent="0.2">
      <c r="A116" s="75" t="s">
        <v>26</v>
      </c>
      <c r="B116" s="75" t="s">
        <v>64</v>
      </c>
      <c r="C116" s="75" t="s">
        <v>65</v>
      </c>
      <c r="D116" s="76">
        <v>45324</v>
      </c>
      <c r="E116" s="76"/>
      <c r="F116" s="75" t="s">
        <v>66</v>
      </c>
      <c r="G116" s="75" t="s">
        <v>67</v>
      </c>
      <c r="H116" s="75" t="s">
        <v>68</v>
      </c>
      <c r="I116" s="77">
        <v>27762.97</v>
      </c>
      <c r="J116" s="78">
        <v>3</v>
      </c>
      <c r="K116" s="66"/>
    </row>
    <row r="117" spans="1:11" ht="22.5" x14ac:dyDescent="0.2">
      <c r="A117" s="75" t="s">
        <v>26</v>
      </c>
      <c r="B117" s="75" t="s">
        <v>69</v>
      </c>
      <c r="C117" s="75" t="s">
        <v>70</v>
      </c>
      <c r="D117" s="76">
        <v>45327</v>
      </c>
      <c r="E117" s="76"/>
      <c r="F117" s="75" t="s">
        <v>71</v>
      </c>
      <c r="G117" s="75" t="s">
        <v>72</v>
      </c>
      <c r="H117" s="75" t="s">
        <v>73</v>
      </c>
      <c r="I117" s="77">
        <v>96</v>
      </c>
      <c r="J117" s="78">
        <v>4</v>
      </c>
      <c r="K117" s="66"/>
    </row>
    <row r="118" spans="1:11" ht="22.5" x14ac:dyDescent="0.2">
      <c r="A118" s="75" t="s">
        <v>26</v>
      </c>
      <c r="B118" s="75" t="s">
        <v>74</v>
      </c>
      <c r="C118" s="75" t="s">
        <v>75</v>
      </c>
      <c r="D118" s="76">
        <v>45327</v>
      </c>
      <c r="E118" s="76"/>
      <c r="F118" s="75" t="s">
        <v>76</v>
      </c>
      <c r="G118" s="75" t="s">
        <v>77</v>
      </c>
      <c r="H118" s="75" t="s">
        <v>78</v>
      </c>
      <c r="I118" s="77">
        <v>123.5</v>
      </c>
      <c r="J118" s="78">
        <v>2</v>
      </c>
      <c r="K118" s="66"/>
    </row>
    <row r="119" spans="1:11" ht="33.75" x14ac:dyDescent="0.2">
      <c r="A119" s="75" t="s">
        <v>26</v>
      </c>
      <c r="B119" s="75" t="s">
        <v>79</v>
      </c>
      <c r="C119" s="75" t="s">
        <v>80</v>
      </c>
      <c r="D119" s="76">
        <v>45327</v>
      </c>
      <c r="E119" s="76"/>
      <c r="F119" s="75" t="s">
        <v>81</v>
      </c>
      <c r="G119" s="75" t="s">
        <v>82</v>
      </c>
      <c r="H119" s="75" t="s">
        <v>83</v>
      </c>
      <c r="I119" s="77">
        <v>144</v>
      </c>
      <c r="J119" s="78">
        <v>2</v>
      </c>
      <c r="K119" s="66"/>
    </row>
    <row r="120" spans="1:11" ht="22.5" x14ac:dyDescent="0.2">
      <c r="A120" s="75" t="s">
        <v>26</v>
      </c>
      <c r="B120" s="75" t="s">
        <v>84</v>
      </c>
      <c r="C120" s="75" t="s">
        <v>85</v>
      </c>
      <c r="D120" s="76">
        <v>45327</v>
      </c>
      <c r="E120" s="76"/>
      <c r="F120" s="75" t="s">
        <v>86</v>
      </c>
      <c r="G120" s="75" t="s">
        <v>87</v>
      </c>
      <c r="H120" s="75" t="s">
        <v>88</v>
      </c>
      <c r="I120" s="77">
        <v>158</v>
      </c>
      <c r="J120" s="78">
        <v>2</v>
      </c>
      <c r="K120" s="66"/>
    </row>
    <row r="121" spans="1:11" ht="22.5" x14ac:dyDescent="0.2">
      <c r="A121" s="75" t="s">
        <v>26</v>
      </c>
      <c r="B121" s="75" t="s">
        <v>89</v>
      </c>
      <c r="C121" s="75" t="s">
        <v>90</v>
      </c>
      <c r="D121" s="76">
        <v>45327</v>
      </c>
      <c r="E121" s="76"/>
      <c r="F121" s="75" t="s">
        <v>91</v>
      </c>
      <c r="G121" s="75" t="s">
        <v>92</v>
      </c>
      <c r="H121" s="75" t="s">
        <v>93</v>
      </c>
      <c r="I121" s="77">
        <v>252</v>
      </c>
      <c r="J121" s="78">
        <v>2</v>
      </c>
      <c r="K121" s="66"/>
    </row>
    <row r="122" spans="1:11" ht="22.5" x14ac:dyDescent="0.2">
      <c r="A122" s="75" t="s">
        <v>26</v>
      </c>
      <c r="B122" s="75" t="s">
        <v>94</v>
      </c>
      <c r="C122" s="75" t="s">
        <v>95</v>
      </c>
      <c r="D122" s="76">
        <v>45327</v>
      </c>
      <c r="E122" s="76"/>
      <c r="F122" s="75" t="s">
        <v>96</v>
      </c>
      <c r="G122" s="75" t="s">
        <v>97</v>
      </c>
      <c r="H122" s="75" t="s">
        <v>98</v>
      </c>
      <c r="I122" s="77">
        <v>432</v>
      </c>
      <c r="J122" s="78">
        <v>4</v>
      </c>
      <c r="K122" s="66"/>
    </row>
    <row r="123" spans="1:11" ht="22.5" x14ac:dyDescent="0.2">
      <c r="A123" s="75" t="s">
        <v>26</v>
      </c>
      <c r="B123" s="75" t="s">
        <v>99</v>
      </c>
      <c r="C123" s="75" t="s">
        <v>100</v>
      </c>
      <c r="D123" s="76">
        <v>45327</v>
      </c>
      <c r="E123" s="76"/>
      <c r="F123" s="75" t="s">
        <v>101</v>
      </c>
      <c r="G123" s="75" t="s">
        <v>102</v>
      </c>
      <c r="H123" s="75" t="s">
        <v>103</v>
      </c>
      <c r="I123" s="77">
        <v>495.35</v>
      </c>
      <c r="J123" s="78">
        <v>3</v>
      </c>
      <c r="K123" s="66"/>
    </row>
    <row r="124" spans="1:11" ht="22.5" x14ac:dyDescent="0.2">
      <c r="A124" s="75" t="s">
        <v>26</v>
      </c>
      <c r="B124" s="75" t="s">
        <v>104</v>
      </c>
      <c r="C124" s="75" t="s">
        <v>105</v>
      </c>
      <c r="D124" s="76">
        <v>45327</v>
      </c>
      <c r="E124" s="76"/>
      <c r="F124" s="75" t="s">
        <v>101</v>
      </c>
      <c r="G124" s="75" t="s">
        <v>102</v>
      </c>
      <c r="H124" s="75" t="s">
        <v>103</v>
      </c>
      <c r="I124" s="77">
        <v>495.35</v>
      </c>
      <c r="J124" s="78">
        <v>3</v>
      </c>
      <c r="K124" s="66"/>
    </row>
    <row r="125" spans="1:11" ht="22.5" x14ac:dyDescent="0.2">
      <c r="A125" s="75" t="s">
        <v>26</v>
      </c>
      <c r="B125" s="75" t="s">
        <v>106</v>
      </c>
      <c r="C125" s="75" t="s">
        <v>107</v>
      </c>
      <c r="D125" s="76">
        <v>45327</v>
      </c>
      <c r="E125" s="76"/>
      <c r="F125" s="75" t="s">
        <v>101</v>
      </c>
      <c r="G125" s="75" t="s">
        <v>102</v>
      </c>
      <c r="H125" s="75" t="s">
        <v>103</v>
      </c>
      <c r="I125" s="77">
        <v>495.35</v>
      </c>
      <c r="J125" s="78">
        <v>3</v>
      </c>
      <c r="K125" s="66"/>
    </row>
    <row r="126" spans="1:11" ht="22.5" x14ac:dyDescent="0.2">
      <c r="A126" s="75" t="s">
        <v>26</v>
      </c>
      <c r="B126" s="75" t="s">
        <v>108</v>
      </c>
      <c r="C126" s="75" t="s">
        <v>109</v>
      </c>
      <c r="D126" s="76">
        <v>45327</v>
      </c>
      <c r="E126" s="76"/>
      <c r="F126" s="75" t="s">
        <v>110</v>
      </c>
      <c r="G126" s="75" t="s">
        <v>72</v>
      </c>
      <c r="H126" s="75" t="s">
        <v>73</v>
      </c>
      <c r="I126" s="77">
        <v>498</v>
      </c>
      <c r="J126" s="78">
        <v>3</v>
      </c>
      <c r="K126" s="66"/>
    </row>
    <row r="127" spans="1:11" ht="22.5" x14ac:dyDescent="0.2">
      <c r="A127" s="75" t="s">
        <v>26</v>
      </c>
      <c r="B127" s="75" t="s">
        <v>111</v>
      </c>
      <c r="C127" s="75" t="s">
        <v>112</v>
      </c>
      <c r="D127" s="76">
        <v>45327</v>
      </c>
      <c r="E127" s="76"/>
      <c r="F127" s="75" t="s">
        <v>113</v>
      </c>
      <c r="G127" s="75" t="s">
        <v>97</v>
      </c>
      <c r="H127" s="75" t="s">
        <v>98</v>
      </c>
      <c r="I127" s="77">
        <v>559.67999999999995</v>
      </c>
      <c r="J127" s="78">
        <v>4</v>
      </c>
      <c r="K127" s="66"/>
    </row>
    <row r="128" spans="1:11" ht="33.75" x14ac:dyDescent="0.2">
      <c r="A128" s="75" t="s">
        <v>26</v>
      </c>
      <c r="B128" s="75" t="s">
        <v>114</v>
      </c>
      <c r="C128" s="75" t="s">
        <v>115</v>
      </c>
      <c r="D128" s="76">
        <v>45327</v>
      </c>
      <c r="E128" s="76"/>
      <c r="F128" s="75" t="s">
        <v>116</v>
      </c>
      <c r="G128" s="75" t="s">
        <v>117</v>
      </c>
      <c r="H128" s="75" t="s">
        <v>118</v>
      </c>
      <c r="I128" s="77">
        <v>561.24</v>
      </c>
      <c r="J128" s="78">
        <v>3</v>
      </c>
      <c r="K128" s="66"/>
    </row>
    <row r="129" spans="1:11" ht="22.5" x14ac:dyDescent="0.2">
      <c r="A129" s="75" t="s">
        <v>26</v>
      </c>
      <c r="B129" s="75" t="s">
        <v>119</v>
      </c>
      <c r="C129" s="75" t="s">
        <v>120</v>
      </c>
      <c r="D129" s="76">
        <v>45327</v>
      </c>
      <c r="E129" s="76"/>
      <c r="F129" s="75" t="s">
        <v>121</v>
      </c>
      <c r="G129" s="75" t="s">
        <v>122</v>
      </c>
      <c r="H129" s="75" t="s">
        <v>123</v>
      </c>
      <c r="I129" s="77">
        <v>831.4</v>
      </c>
      <c r="J129" s="78">
        <v>2</v>
      </c>
      <c r="K129" s="66"/>
    </row>
    <row r="130" spans="1:11" ht="22.5" x14ac:dyDescent="0.2">
      <c r="A130" s="75" t="s">
        <v>26</v>
      </c>
      <c r="B130" s="75" t="s">
        <v>124</v>
      </c>
      <c r="C130" s="75" t="s">
        <v>125</v>
      </c>
      <c r="D130" s="76">
        <v>45327</v>
      </c>
      <c r="E130" s="76"/>
      <c r="F130" s="75" t="s">
        <v>126</v>
      </c>
      <c r="G130" s="75" t="s">
        <v>127</v>
      </c>
      <c r="H130" s="75" t="s">
        <v>128</v>
      </c>
      <c r="I130" s="77">
        <v>837.24</v>
      </c>
      <c r="J130" s="78">
        <v>4</v>
      </c>
      <c r="K130" s="66"/>
    </row>
    <row r="131" spans="1:11" ht="33.75" x14ac:dyDescent="0.2">
      <c r="A131" s="75" t="s">
        <v>26</v>
      </c>
      <c r="B131" s="75" t="s">
        <v>129</v>
      </c>
      <c r="C131" s="75" t="s">
        <v>130</v>
      </c>
      <c r="D131" s="76">
        <v>45327</v>
      </c>
      <c r="E131" s="76"/>
      <c r="F131" s="75" t="s">
        <v>131</v>
      </c>
      <c r="G131" s="75" t="s">
        <v>72</v>
      </c>
      <c r="H131" s="75" t="s">
        <v>73</v>
      </c>
      <c r="I131" s="77">
        <v>969</v>
      </c>
      <c r="J131" s="78">
        <v>4</v>
      </c>
      <c r="K131" s="66"/>
    </row>
    <row r="132" spans="1:11" ht="22.5" x14ac:dyDescent="0.2">
      <c r="A132" s="75" t="s">
        <v>26</v>
      </c>
      <c r="B132" s="75" t="s">
        <v>132</v>
      </c>
      <c r="C132" s="75" t="s">
        <v>133</v>
      </c>
      <c r="D132" s="76">
        <v>45327</v>
      </c>
      <c r="E132" s="76"/>
      <c r="F132" s="75" t="s">
        <v>134</v>
      </c>
      <c r="G132" s="75" t="s">
        <v>135</v>
      </c>
      <c r="H132" s="75" t="s">
        <v>136</v>
      </c>
      <c r="I132" s="77">
        <v>1000.1</v>
      </c>
      <c r="J132" s="78">
        <v>2</v>
      </c>
      <c r="K132" s="66"/>
    </row>
    <row r="133" spans="1:11" ht="22.5" x14ac:dyDescent="0.2">
      <c r="A133" s="75" t="s">
        <v>26</v>
      </c>
      <c r="B133" s="75" t="s">
        <v>137</v>
      </c>
      <c r="C133" s="75" t="s">
        <v>138</v>
      </c>
      <c r="D133" s="76">
        <v>45327</v>
      </c>
      <c r="E133" s="76"/>
      <c r="F133" s="75" t="s">
        <v>139</v>
      </c>
      <c r="G133" s="75" t="s">
        <v>140</v>
      </c>
      <c r="H133" s="75" t="s">
        <v>141</v>
      </c>
      <c r="I133" s="77">
        <v>1014.96</v>
      </c>
      <c r="J133" s="78">
        <v>4</v>
      </c>
      <c r="K133" s="66"/>
    </row>
    <row r="134" spans="1:11" ht="22.5" x14ac:dyDescent="0.2">
      <c r="A134" s="75" t="s">
        <v>26</v>
      </c>
      <c r="B134" s="75" t="s">
        <v>142</v>
      </c>
      <c r="C134" s="75" t="s">
        <v>143</v>
      </c>
      <c r="D134" s="76">
        <v>45327</v>
      </c>
      <c r="E134" s="76"/>
      <c r="F134" s="75" t="s">
        <v>144</v>
      </c>
      <c r="G134" s="75" t="s">
        <v>145</v>
      </c>
      <c r="H134" s="75" t="s">
        <v>146</v>
      </c>
      <c r="I134" s="77">
        <v>1600</v>
      </c>
      <c r="J134" s="78">
        <v>2</v>
      </c>
      <c r="K134" s="66"/>
    </row>
    <row r="135" spans="1:11" ht="22.5" x14ac:dyDescent="0.2">
      <c r="A135" s="75" t="s">
        <v>26</v>
      </c>
      <c r="B135" s="75" t="s">
        <v>147</v>
      </c>
      <c r="C135" s="75" t="s">
        <v>148</v>
      </c>
      <c r="D135" s="76">
        <v>45327</v>
      </c>
      <c r="E135" s="76"/>
      <c r="F135" s="75" t="s">
        <v>149</v>
      </c>
      <c r="G135" s="75" t="s">
        <v>150</v>
      </c>
      <c r="H135" s="75" t="s">
        <v>151</v>
      </c>
      <c r="I135" s="77">
        <v>1679</v>
      </c>
      <c r="J135" s="78">
        <v>2</v>
      </c>
      <c r="K135" s="66"/>
    </row>
    <row r="136" spans="1:11" ht="22.5" x14ac:dyDescent="0.2">
      <c r="A136" s="75" t="s">
        <v>26</v>
      </c>
      <c r="B136" s="75" t="s">
        <v>152</v>
      </c>
      <c r="C136" s="75" t="s">
        <v>153</v>
      </c>
      <c r="D136" s="76">
        <v>45327</v>
      </c>
      <c r="E136" s="76"/>
      <c r="F136" s="75" t="s">
        <v>101</v>
      </c>
      <c r="G136" s="75" t="s">
        <v>102</v>
      </c>
      <c r="H136" s="75" t="s">
        <v>103</v>
      </c>
      <c r="I136" s="77">
        <v>1685.65</v>
      </c>
      <c r="J136" s="78">
        <v>3</v>
      </c>
      <c r="K136" s="66"/>
    </row>
    <row r="137" spans="1:11" ht="33.75" x14ac:dyDescent="0.2">
      <c r="A137" s="75" t="s">
        <v>26</v>
      </c>
      <c r="B137" s="75" t="s">
        <v>154</v>
      </c>
      <c r="C137" s="75" t="s">
        <v>155</v>
      </c>
      <c r="D137" s="76">
        <v>45327</v>
      </c>
      <c r="E137" s="76"/>
      <c r="F137" s="75" t="s">
        <v>232</v>
      </c>
      <c r="G137" s="75" t="s">
        <v>117</v>
      </c>
      <c r="H137" s="75" t="s">
        <v>118</v>
      </c>
      <c r="I137" s="77">
        <v>1743.2</v>
      </c>
      <c r="J137" s="78">
        <v>3</v>
      </c>
      <c r="K137" s="66"/>
    </row>
    <row r="138" spans="1:11" ht="22.5" x14ac:dyDescent="0.2">
      <c r="A138" s="75" t="s">
        <v>26</v>
      </c>
      <c r="B138" s="75" t="s">
        <v>156</v>
      </c>
      <c r="C138" s="75" t="s">
        <v>157</v>
      </c>
      <c r="D138" s="76">
        <v>45327</v>
      </c>
      <c r="E138" s="76"/>
      <c r="F138" s="75" t="s">
        <v>158</v>
      </c>
      <c r="G138" s="75" t="s">
        <v>159</v>
      </c>
      <c r="H138" s="75" t="s">
        <v>160</v>
      </c>
      <c r="I138" s="77">
        <v>1959.96</v>
      </c>
      <c r="J138" s="78">
        <v>2</v>
      </c>
      <c r="K138" s="66"/>
    </row>
    <row r="139" spans="1:11" ht="22.5" x14ac:dyDescent="0.2">
      <c r="A139" s="75" t="s">
        <v>26</v>
      </c>
      <c r="B139" s="75" t="s">
        <v>161</v>
      </c>
      <c r="C139" s="75" t="s">
        <v>162</v>
      </c>
      <c r="D139" s="76">
        <v>45327</v>
      </c>
      <c r="E139" s="76"/>
      <c r="F139" s="75" t="s">
        <v>126</v>
      </c>
      <c r="G139" s="75" t="s">
        <v>127</v>
      </c>
      <c r="H139" s="75" t="s">
        <v>128</v>
      </c>
      <c r="I139" s="77">
        <v>1978.8</v>
      </c>
      <c r="J139" s="78">
        <v>4</v>
      </c>
      <c r="K139" s="66"/>
    </row>
    <row r="140" spans="1:11" ht="22.5" x14ac:dyDescent="0.2">
      <c r="A140" s="75" t="s">
        <v>26</v>
      </c>
      <c r="B140" s="75" t="s">
        <v>163</v>
      </c>
      <c r="C140" s="75" t="s">
        <v>164</v>
      </c>
      <c r="D140" s="76">
        <v>45327</v>
      </c>
      <c r="E140" s="76"/>
      <c r="F140" s="75" t="s">
        <v>165</v>
      </c>
      <c r="G140" s="75" t="s">
        <v>135</v>
      </c>
      <c r="H140" s="75" t="s">
        <v>136</v>
      </c>
      <c r="I140" s="77">
        <v>3575.8</v>
      </c>
      <c r="J140" s="78">
        <v>3</v>
      </c>
      <c r="K140" s="66"/>
    </row>
    <row r="141" spans="1:11" ht="22.5" x14ac:dyDescent="0.2">
      <c r="A141" s="75" t="s">
        <v>26</v>
      </c>
      <c r="B141" s="75" t="s">
        <v>166</v>
      </c>
      <c r="C141" s="75" t="s">
        <v>167</v>
      </c>
      <c r="D141" s="76">
        <v>45327</v>
      </c>
      <c r="E141" s="76"/>
      <c r="F141" s="75" t="s">
        <v>168</v>
      </c>
      <c r="G141" s="75" t="s">
        <v>169</v>
      </c>
      <c r="H141" s="75" t="s">
        <v>170</v>
      </c>
      <c r="I141" s="77">
        <v>4322.22</v>
      </c>
      <c r="J141" s="78">
        <v>4</v>
      </c>
      <c r="K141" s="66"/>
    </row>
    <row r="142" spans="1:11" ht="22.5" x14ac:dyDescent="0.2">
      <c r="A142" s="75" t="s">
        <v>26</v>
      </c>
      <c r="B142" s="75" t="s">
        <v>171</v>
      </c>
      <c r="C142" s="75" t="s">
        <v>172</v>
      </c>
      <c r="D142" s="76">
        <v>45327</v>
      </c>
      <c r="E142" s="76"/>
      <c r="F142" s="75" t="s">
        <v>173</v>
      </c>
      <c r="G142" s="75" t="s">
        <v>174</v>
      </c>
      <c r="H142" s="75" t="s">
        <v>175</v>
      </c>
      <c r="I142" s="77">
        <v>10496.4</v>
      </c>
      <c r="J142" s="78">
        <v>3</v>
      </c>
      <c r="K142" s="66"/>
    </row>
    <row r="143" spans="1:11" ht="22.5" x14ac:dyDescent="0.2">
      <c r="A143" s="75" t="s">
        <v>26</v>
      </c>
      <c r="B143" s="75" t="s">
        <v>176</v>
      </c>
      <c r="C143" s="75" t="s">
        <v>177</v>
      </c>
      <c r="D143" s="76">
        <v>45327</v>
      </c>
      <c r="E143" s="76"/>
      <c r="F143" s="75" t="s">
        <v>178</v>
      </c>
      <c r="G143" s="75" t="s">
        <v>97</v>
      </c>
      <c r="H143" s="75" t="s">
        <v>98</v>
      </c>
      <c r="I143" s="77">
        <v>109.2</v>
      </c>
      <c r="J143" s="78">
        <v>4</v>
      </c>
      <c r="K143" s="66"/>
    </row>
    <row r="144" spans="1:11" ht="22.5" x14ac:dyDescent="0.2">
      <c r="A144" s="75" t="s">
        <v>26</v>
      </c>
      <c r="B144" s="75"/>
      <c r="C144" s="75" t="s">
        <v>179</v>
      </c>
      <c r="D144" s="76">
        <v>45328</v>
      </c>
      <c r="E144" s="76"/>
      <c r="F144" s="75" t="s">
        <v>180</v>
      </c>
      <c r="G144" s="75" t="s">
        <v>181</v>
      </c>
      <c r="H144" s="75" t="s">
        <v>182</v>
      </c>
      <c r="I144" s="77">
        <v>164.65</v>
      </c>
      <c r="J144" s="78">
        <v>4</v>
      </c>
      <c r="K144" s="66"/>
    </row>
    <row r="145" spans="1:11" ht="22.5" x14ac:dyDescent="0.2">
      <c r="A145" s="75" t="s">
        <v>26</v>
      </c>
      <c r="B145" s="75" t="s">
        <v>183</v>
      </c>
      <c r="C145" s="75" t="s">
        <v>184</v>
      </c>
      <c r="D145" s="76">
        <v>45328</v>
      </c>
      <c r="E145" s="76"/>
      <c r="F145" s="75" t="s">
        <v>233</v>
      </c>
      <c r="G145" s="75" t="s">
        <v>185</v>
      </c>
      <c r="H145" s="75" t="s">
        <v>186</v>
      </c>
      <c r="I145" s="77">
        <v>300</v>
      </c>
      <c r="J145" s="78">
        <v>4</v>
      </c>
      <c r="K145" s="66"/>
    </row>
    <row r="146" spans="1:11" ht="22.5" x14ac:dyDescent="0.2">
      <c r="A146" s="75" t="s">
        <v>26</v>
      </c>
      <c r="B146" s="75" t="s">
        <v>187</v>
      </c>
      <c r="C146" s="75" t="s">
        <v>188</v>
      </c>
      <c r="D146" s="76">
        <v>45328</v>
      </c>
      <c r="E146" s="76"/>
      <c r="F146" s="75" t="s">
        <v>189</v>
      </c>
      <c r="G146" s="75" t="s">
        <v>190</v>
      </c>
      <c r="H146" s="75" t="s">
        <v>191</v>
      </c>
      <c r="I146" s="77">
        <v>320</v>
      </c>
      <c r="J146" s="78">
        <v>4</v>
      </c>
      <c r="K146" s="66"/>
    </row>
    <row r="147" spans="1:11" ht="22.5" x14ac:dyDescent="0.2">
      <c r="A147" s="75" t="s">
        <v>26</v>
      </c>
      <c r="B147" s="75" t="s">
        <v>192</v>
      </c>
      <c r="C147" s="75" t="s">
        <v>193</v>
      </c>
      <c r="D147" s="76">
        <v>45328</v>
      </c>
      <c r="E147" s="76"/>
      <c r="F147" s="75" t="s">
        <v>194</v>
      </c>
      <c r="G147" s="75" t="s">
        <v>195</v>
      </c>
      <c r="H147" s="75" t="s">
        <v>196</v>
      </c>
      <c r="I147" s="77">
        <v>840</v>
      </c>
      <c r="J147" s="78">
        <v>4</v>
      </c>
      <c r="K147" s="66"/>
    </row>
    <row r="148" spans="1:11" ht="22.5" x14ac:dyDescent="0.2">
      <c r="A148" s="75" t="s">
        <v>26</v>
      </c>
      <c r="B148" s="75" t="s">
        <v>197</v>
      </c>
      <c r="C148" s="75" t="s">
        <v>198</v>
      </c>
      <c r="D148" s="76">
        <v>45328</v>
      </c>
      <c r="E148" s="76"/>
      <c r="F148" s="75" t="s">
        <v>199</v>
      </c>
      <c r="G148" s="75" t="s">
        <v>195</v>
      </c>
      <c r="H148" s="75" t="s">
        <v>196</v>
      </c>
      <c r="I148" s="77">
        <v>840</v>
      </c>
      <c r="J148" s="78">
        <v>4</v>
      </c>
      <c r="K148" s="66"/>
    </row>
    <row r="149" spans="1:11" ht="12.75" x14ac:dyDescent="0.2">
      <c r="A149" s="75" t="s">
        <v>26</v>
      </c>
      <c r="B149" s="75"/>
      <c r="C149" s="75" t="s">
        <v>200</v>
      </c>
      <c r="D149" s="76">
        <v>45328</v>
      </c>
      <c r="E149" s="76"/>
      <c r="F149" s="75" t="s">
        <v>201</v>
      </c>
      <c r="G149" s="75" t="s">
        <v>181</v>
      </c>
      <c r="H149" s="75" t="s">
        <v>182</v>
      </c>
      <c r="I149" s="77">
        <v>869.98</v>
      </c>
      <c r="J149" s="78">
        <v>4</v>
      </c>
      <c r="K149" s="66"/>
    </row>
    <row r="150" spans="1:11" ht="33.75" x14ac:dyDescent="0.2">
      <c r="A150" s="75" t="s">
        <v>26</v>
      </c>
      <c r="B150" s="75" t="s">
        <v>202</v>
      </c>
      <c r="C150" s="75" t="s">
        <v>203</v>
      </c>
      <c r="D150" s="76">
        <v>45329</v>
      </c>
      <c r="E150" s="76"/>
      <c r="F150" s="75" t="s">
        <v>204</v>
      </c>
      <c r="G150" s="75" t="s">
        <v>205</v>
      </c>
      <c r="H150" s="75" t="s">
        <v>206</v>
      </c>
      <c r="I150" s="77">
        <v>330</v>
      </c>
      <c r="J150" s="78">
        <v>3</v>
      </c>
      <c r="K150" s="66"/>
    </row>
    <row r="151" spans="1:11" ht="22.5" x14ac:dyDescent="0.2">
      <c r="A151" s="75" t="s">
        <v>26</v>
      </c>
      <c r="B151" s="75" t="s">
        <v>207</v>
      </c>
      <c r="C151" s="75" t="s">
        <v>208</v>
      </c>
      <c r="D151" s="76">
        <v>45330</v>
      </c>
      <c r="E151" s="76"/>
      <c r="F151" s="75" t="s">
        <v>209</v>
      </c>
      <c r="G151" s="75" t="s">
        <v>210</v>
      </c>
      <c r="H151" s="75" t="s">
        <v>211</v>
      </c>
      <c r="I151" s="77">
        <v>1598</v>
      </c>
      <c r="J151" s="78">
        <v>2</v>
      </c>
      <c r="K151" s="66"/>
    </row>
    <row r="152" spans="1:11" ht="33.75" x14ac:dyDescent="0.2">
      <c r="A152" s="75" t="s">
        <v>26</v>
      </c>
      <c r="B152" s="75" t="s">
        <v>212</v>
      </c>
      <c r="C152" s="75" t="s">
        <v>213</v>
      </c>
      <c r="D152" s="76">
        <v>45330</v>
      </c>
      <c r="E152" s="76"/>
      <c r="F152" s="75" t="s">
        <v>214</v>
      </c>
      <c r="G152" s="75" t="s">
        <v>210</v>
      </c>
      <c r="H152" s="75" t="s">
        <v>211</v>
      </c>
      <c r="I152" s="77">
        <v>2996</v>
      </c>
      <c r="J152" s="78">
        <v>2</v>
      </c>
      <c r="K152" s="66"/>
    </row>
    <row r="153" spans="1:11" ht="22.5" x14ac:dyDescent="0.2">
      <c r="A153" s="75" t="s">
        <v>26</v>
      </c>
      <c r="B153" s="75" t="s">
        <v>215</v>
      </c>
      <c r="C153" s="75" t="s">
        <v>216</v>
      </c>
      <c r="D153" s="76">
        <v>45330</v>
      </c>
      <c r="E153" s="76"/>
      <c r="F153" s="75" t="s">
        <v>217</v>
      </c>
      <c r="G153" s="75" t="s">
        <v>210</v>
      </c>
      <c r="H153" s="75" t="s">
        <v>211</v>
      </c>
      <c r="I153" s="77">
        <v>3196.6</v>
      </c>
      <c r="J153" s="78">
        <v>3</v>
      </c>
      <c r="K153" s="66"/>
    </row>
    <row r="154" spans="1:11" ht="22.5" x14ac:dyDescent="0.2">
      <c r="A154" s="75" t="s">
        <v>26</v>
      </c>
      <c r="B154" s="75" t="s">
        <v>218</v>
      </c>
      <c r="C154" s="75" t="s">
        <v>219</v>
      </c>
      <c r="D154" s="76">
        <v>45330</v>
      </c>
      <c r="E154" s="76"/>
      <c r="F154" s="75" t="s">
        <v>220</v>
      </c>
      <c r="G154" s="75" t="s">
        <v>221</v>
      </c>
      <c r="H154" s="75" t="s">
        <v>222</v>
      </c>
      <c r="I154" s="77">
        <v>9011.6</v>
      </c>
      <c r="J154" s="78">
        <v>3</v>
      </c>
      <c r="K154" s="66"/>
    </row>
    <row r="155" spans="1:11" ht="22.5" x14ac:dyDescent="0.2">
      <c r="A155" s="75" t="s">
        <v>26</v>
      </c>
      <c r="B155" s="75" t="s">
        <v>223</v>
      </c>
      <c r="C155" s="75" t="s">
        <v>224</v>
      </c>
      <c r="D155" s="76">
        <v>45330</v>
      </c>
      <c r="E155" s="76"/>
      <c r="F155" s="75" t="s">
        <v>225</v>
      </c>
      <c r="G155" s="75" t="s">
        <v>67</v>
      </c>
      <c r="H155" s="75" t="s">
        <v>68</v>
      </c>
      <c r="I155" s="77">
        <v>17556.759999999998</v>
      </c>
      <c r="J155" s="78">
        <v>3</v>
      </c>
      <c r="K155" s="66"/>
    </row>
    <row r="156" spans="1:11" ht="22.5" x14ac:dyDescent="0.2">
      <c r="A156" s="75" t="s">
        <v>26</v>
      </c>
      <c r="B156" s="75"/>
      <c r="C156" s="75" t="s">
        <v>226</v>
      </c>
      <c r="D156" s="76">
        <v>45330</v>
      </c>
      <c r="E156" s="76"/>
      <c r="F156" s="75" t="s">
        <v>227</v>
      </c>
      <c r="G156" s="75"/>
      <c r="H156" s="75"/>
      <c r="I156" s="77">
        <v>180</v>
      </c>
      <c r="J156" s="78">
        <v>3</v>
      </c>
      <c r="K156" s="66"/>
    </row>
    <row r="157" spans="1:11" ht="22.5" x14ac:dyDescent="0.2">
      <c r="A157" s="75" t="s">
        <v>26</v>
      </c>
      <c r="B157" s="75"/>
      <c r="C157" s="75" t="s">
        <v>226</v>
      </c>
      <c r="D157" s="76">
        <v>45330</v>
      </c>
      <c r="E157" s="76"/>
      <c r="F157" s="75" t="s">
        <v>227</v>
      </c>
      <c r="G157" s="75"/>
      <c r="H157" s="75"/>
      <c r="I157" s="77">
        <v>240</v>
      </c>
      <c r="J157" s="78">
        <v>3</v>
      </c>
      <c r="K157" s="66"/>
    </row>
    <row r="158" spans="1:11" ht="22.5" x14ac:dyDescent="0.2">
      <c r="A158" s="75" t="s">
        <v>26</v>
      </c>
      <c r="B158" s="75"/>
      <c r="C158" s="75" t="s">
        <v>226</v>
      </c>
      <c r="D158" s="76">
        <v>45330</v>
      </c>
      <c r="E158" s="76"/>
      <c r="F158" s="75" t="s">
        <v>227</v>
      </c>
      <c r="G158" s="75"/>
      <c r="H158" s="75"/>
      <c r="I158" s="77">
        <v>240</v>
      </c>
      <c r="J158" s="78">
        <v>3</v>
      </c>
      <c r="K158" s="66"/>
    </row>
    <row r="159" spans="1:11" ht="22.5" x14ac:dyDescent="0.2">
      <c r="A159" s="75" t="s">
        <v>26</v>
      </c>
      <c r="B159" s="75"/>
      <c r="C159" s="75" t="s">
        <v>228</v>
      </c>
      <c r="D159" s="76">
        <v>45330</v>
      </c>
      <c r="E159" s="76"/>
      <c r="F159" s="75" t="s">
        <v>229</v>
      </c>
      <c r="G159" s="75" t="s">
        <v>230</v>
      </c>
      <c r="H159" s="75" t="s">
        <v>231</v>
      </c>
      <c r="I159" s="77">
        <v>251.4</v>
      </c>
      <c r="J159" s="78">
        <v>4</v>
      </c>
      <c r="K159" s="66"/>
    </row>
    <row r="160" spans="1:11" ht="12.75" x14ac:dyDescent="0.2">
      <c r="A160" s="75" t="s">
        <v>26</v>
      </c>
      <c r="B160" s="75"/>
      <c r="C160" s="75"/>
      <c r="D160" s="76"/>
      <c r="E160" s="76"/>
      <c r="F160" s="75"/>
      <c r="G160" s="75"/>
      <c r="H160" s="75"/>
      <c r="I160" s="77"/>
      <c r="J160" s="78"/>
      <c r="K160" s="66"/>
    </row>
    <row r="161" spans="1:11" ht="12.75" x14ac:dyDescent="0.2">
      <c r="A161" s="75"/>
      <c r="B161" s="75"/>
      <c r="C161" s="75"/>
      <c r="D161" s="76"/>
      <c r="E161" s="76"/>
      <c r="F161" s="75"/>
      <c r="G161" s="75"/>
      <c r="H161" s="75"/>
      <c r="I161" s="77"/>
      <c r="J161" s="78"/>
      <c r="K161" s="66"/>
    </row>
    <row r="162" spans="1:11" ht="12.75" x14ac:dyDescent="0.2">
      <c r="A162" s="75"/>
      <c r="B162" s="75"/>
      <c r="C162" s="75"/>
      <c r="D162" s="76"/>
      <c r="E162" s="76"/>
      <c r="F162" s="75"/>
      <c r="G162" s="75"/>
      <c r="H162" s="75"/>
      <c r="I162" s="77"/>
      <c r="J162" s="78"/>
      <c r="K162" s="66"/>
    </row>
    <row r="163" spans="1:11" ht="12.75" x14ac:dyDescent="0.2">
      <c r="A163" s="75"/>
      <c r="B163" s="75"/>
      <c r="C163" s="75"/>
      <c r="D163" s="76"/>
      <c r="E163" s="76"/>
      <c r="F163" s="75"/>
      <c r="G163" s="75"/>
      <c r="H163" s="75"/>
      <c r="I163" s="77"/>
      <c r="J163" s="78"/>
      <c r="K163" s="66"/>
    </row>
    <row r="164" spans="1:11" ht="12.75" x14ac:dyDescent="0.2">
      <c r="A164" s="75"/>
      <c r="B164" s="75"/>
      <c r="C164" s="75"/>
      <c r="D164" s="76"/>
      <c r="E164" s="76"/>
      <c r="F164" s="75"/>
      <c r="G164" s="75"/>
      <c r="H164" s="75"/>
      <c r="I164" s="77"/>
      <c r="J164" s="78"/>
      <c r="K164" s="66"/>
    </row>
    <row r="165" spans="1:11" ht="12.75" x14ac:dyDescent="0.2">
      <c r="A165" s="75"/>
      <c r="B165" s="75"/>
      <c r="C165" s="75"/>
      <c r="D165" s="76"/>
      <c r="E165" s="76"/>
      <c r="F165" s="75"/>
      <c r="G165" s="75"/>
      <c r="H165" s="75"/>
      <c r="I165" s="77"/>
      <c r="J165" s="78"/>
      <c r="K165" s="66"/>
    </row>
    <row r="166" spans="1:11" ht="12.75" x14ac:dyDescent="0.2">
      <c r="A166" s="75"/>
      <c r="B166" s="75"/>
      <c r="C166" s="75"/>
      <c r="D166" s="76"/>
      <c r="E166" s="76"/>
      <c r="F166" s="75"/>
      <c r="G166" s="75"/>
      <c r="H166" s="75"/>
      <c r="I166" s="77"/>
      <c r="J166" s="78"/>
      <c r="K166" s="66"/>
    </row>
    <row r="167" spans="1:11" ht="12.75" x14ac:dyDescent="0.2">
      <c r="A167" s="75"/>
      <c r="B167" s="75"/>
      <c r="C167" s="75"/>
      <c r="D167" s="76"/>
      <c r="E167" s="76"/>
      <c r="F167" s="75"/>
      <c r="G167" s="75"/>
      <c r="H167" s="75"/>
      <c r="I167" s="77"/>
      <c r="J167" s="78"/>
      <c r="K167" s="66"/>
    </row>
    <row r="168" spans="1:11" ht="12.75" x14ac:dyDescent="0.2">
      <c r="A168" s="75"/>
      <c r="B168" s="75"/>
      <c r="C168" s="75"/>
      <c r="D168" s="76"/>
      <c r="E168" s="76"/>
      <c r="F168" s="75"/>
      <c r="G168" s="75"/>
      <c r="H168" s="75"/>
      <c r="I168" s="77"/>
      <c r="J168" s="78"/>
      <c r="K168" s="66"/>
    </row>
    <row r="169" spans="1:11" ht="12.75" x14ac:dyDescent="0.2">
      <c r="A169" s="75"/>
      <c r="B169" s="75"/>
      <c r="C169" s="75"/>
      <c r="D169" s="76"/>
      <c r="E169" s="76"/>
      <c r="F169" s="75"/>
      <c r="G169" s="75"/>
      <c r="H169" s="75"/>
      <c r="I169" s="77"/>
      <c r="J169" s="78"/>
      <c r="K169" s="66"/>
    </row>
    <row r="170" spans="1:11" ht="12.75" x14ac:dyDescent="0.2">
      <c r="A170" s="75"/>
      <c r="B170" s="75"/>
      <c r="C170" s="75"/>
      <c r="D170" s="76"/>
      <c r="E170" s="76"/>
      <c r="F170" s="75"/>
      <c r="G170" s="75"/>
      <c r="H170" s="75"/>
      <c r="I170" s="77"/>
      <c r="J170" s="78"/>
      <c r="K170" s="66"/>
    </row>
    <row r="171" spans="1:11" ht="12.75" x14ac:dyDescent="0.2">
      <c r="A171" s="75"/>
      <c r="B171" s="75"/>
      <c r="C171" s="75"/>
      <c r="D171" s="76"/>
      <c r="E171" s="76"/>
      <c r="F171" s="75"/>
      <c r="G171" s="75"/>
      <c r="H171" s="75"/>
      <c r="I171" s="77"/>
      <c r="J171" s="78"/>
      <c r="K171" s="66"/>
    </row>
    <row r="172" spans="1:11" ht="12.75" x14ac:dyDescent="0.2">
      <c r="A172" s="75"/>
      <c r="B172" s="75"/>
      <c r="C172" s="75"/>
      <c r="D172" s="76"/>
      <c r="E172" s="76"/>
      <c r="F172" s="75"/>
      <c r="G172" s="75"/>
      <c r="H172" s="75"/>
      <c r="I172" s="77"/>
      <c r="J172" s="78"/>
      <c r="K172" s="66"/>
    </row>
    <row r="173" spans="1:11" ht="12.75" x14ac:dyDescent="0.2">
      <c r="A173" s="75"/>
      <c r="B173" s="75"/>
      <c r="C173" s="75"/>
      <c r="D173" s="76"/>
      <c r="E173" s="76"/>
      <c r="F173" s="75"/>
      <c r="G173" s="75"/>
      <c r="H173" s="75"/>
      <c r="I173" s="77"/>
      <c r="J173" s="78"/>
      <c r="K173" s="66"/>
    </row>
    <row r="174" spans="1:11" ht="12.75" x14ac:dyDescent="0.2">
      <c r="A174" s="75"/>
      <c r="B174" s="75"/>
      <c r="C174" s="75"/>
      <c r="D174" s="76"/>
      <c r="E174" s="76"/>
      <c r="F174" s="75"/>
      <c r="G174" s="75"/>
      <c r="H174" s="75"/>
      <c r="I174" s="77"/>
      <c r="J174" s="78"/>
      <c r="K174" s="66"/>
    </row>
    <row r="175" spans="1:11" ht="12.75" x14ac:dyDescent="0.2">
      <c r="A175" s="75"/>
      <c r="B175" s="75"/>
      <c r="C175" s="75"/>
      <c r="D175" s="76"/>
      <c r="E175" s="76"/>
      <c r="F175" s="75"/>
      <c r="G175" s="75"/>
      <c r="H175" s="75"/>
      <c r="I175" s="77"/>
      <c r="J175" s="78"/>
      <c r="K175" s="66"/>
    </row>
    <row r="176" spans="1:11" ht="12.75" x14ac:dyDescent="0.2">
      <c r="A176" s="75"/>
      <c r="B176" s="75"/>
      <c r="C176" s="75"/>
      <c r="D176" s="76"/>
      <c r="E176" s="76"/>
      <c r="F176" s="75"/>
      <c r="G176" s="75"/>
      <c r="H176" s="75"/>
      <c r="I176" s="77"/>
      <c r="J176" s="78"/>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ht="12.75" x14ac:dyDescent="0.2">
      <c r="A4409" s="75"/>
      <c r="B4409" s="75"/>
      <c r="C4409" s="75"/>
      <c r="D4409" s="76"/>
      <c r="E4409" s="76"/>
      <c r="F4409" s="75"/>
      <c r="G4409" s="75"/>
      <c r="H4409" s="75"/>
      <c r="I4409" s="77"/>
      <c r="J4409" s="78"/>
      <c r="K4409" s="66"/>
    </row>
    <row r="4410" spans="1:11" ht="12.75" x14ac:dyDescent="0.2">
      <c r="A4410" s="75"/>
      <c r="B4410" s="75"/>
      <c r="C4410" s="75"/>
      <c r="D4410" s="76"/>
      <c r="E4410" s="76"/>
      <c r="F4410" s="75"/>
      <c r="G4410" s="75"/>
      <c r="H4410" s="75"/>
      <c r="I4410" s="77"/>
      <c r="J4410" s="78"/>
      <c r="K4410" s="66"/>
    </row>
    <row r="4411" spans="1:11" ht="12.75" x14ac:dyDescent="0.2">
      <c r="A4411" s="75"/>
      <c r="B4411" s="75"/>
      <c r="C4411" s="75"/>
      <c r="D4411" s="76"/>
      <c r="E4411" s="76"/>
      <c r="F4411" s="75"/>
      <c r="G4411" s="75"/>
      <c r="H4411" s="75"/>
      <c r="I4411" s="77"/>
      <c r="J4411" s="78"/>
      <c r="K4411" s="66"/>
    </row>
    <row r="4412" spans="1:11" ht="12.75" x14ac:dyDescent="0.2">
      <c r="A4412" s="75"/>
      <c r="B4412" s="75"/>
      <c r="C4412" s="75"/>
      <c r="D4412" s="76"/>
      <c r="E4412" s="76"/>
      <c r="F4412" s="75"/>
      <c r="G4412" s="75"/>
      <c r="H4412" s="75"/>
      <c r="I4412" s="77"/>
      <c r="J4412" s="78"/>
      <c r="K4412" s="66"/>
    </row>
    <row r="4413" spans="1:11" ht="12.75" x14ac:dyDescent="0.2">
      <c r="A4413" s="75"/>
      <c r="B4413" s="75"/>
      <c r="C4413" s="75"/>
      <c r="D4413" s="76"/>
      <c r="E4413" s="76"/>
      <c r="F4413" s="75"/>
      <c r="G4413" s="75"/>
      <c r="H4413" s="75"/>
      <c r="I4413" s="77"/>
      <c r="J4413" s="78"/>
      <c r="K4413" s="66"/>
    </row>
    <row r="4414" spans="1:11" ht="12.75" x14ac:dyDescent="0.2">
      <c r="A4414" s="75"/>
      <c r="B4414" s="75"/>
      <c r="C4414" s="75"/>
      <c r="D4414" s="76"/>
      <c r="E4414" s="76"/>
      <c r="F4414" s="75"/>
      <c r="G4414" s="75"/>
      <c r="H4414" s="75"/>
      <c r="I4414" s="77"/>
      <c r="J4414" s="78"/>
      <c r="K4414" s="66"/>
    </row>
    <row r="4415" spans="1:11" ht="12.75" x14ac:dyDescent="0.2">
      <c r="A4415" s="75"/>
      <c r="B4415" s="75"/>
      <c r="C4415" s="75"/>
      <c r="D4415" s="76"/>
      <c r="E4415" s="76"/>
      <c r="F4415" s="75"/>
      <c r="G4415" s="75"/>
      <c r="H4415" s="75"/>
      <c r="I4415" s="77"/>
      <c r="J4415" s="78"/>
      <c r="K4415" s="66"/>
    </row>
    <row r="4416" spans="1:11" ht="12.75" x14ac:dyDescent="0.2">
      <c r="A4416" s="75"/>
      <c r="B4416" s="75"/>
      <c r="C4416" s="75"/>
      <c r="D4416" s="76"/>
      <c r="E4416" s="76"/>
      <c r="F4416" s="75"/>
      <c r="G4416" s="75"/>
      <c r="H4416" s="75"/>
      <c r="I4416" s="77"/>
      <c r="J4416" s="78"/>
      <c r="K4416" s="66"/>
    </row>
    <row r="4417" spans="1:11" ht="12.75" x14ac:dyDescent="0.2">
      <c r="A4417" s="75"/>
      <c r="B4417" s="75"/>
      <c r="C4417" s="75"/>
      <c r="D4417" s="76"/>
      <c r="E4417" s="76"/>
      <c r="F4417" s="75"/>
      <c r="G4417" s="75"/>
      <c r="H4417" s="75"/>
      <c r="I4417" s="77"/>
      <c r="J4417" s="78"/>
      <c r="K4417" s="66"/>
    </row>
    <row r="4418" spans="1:11" ht="12.75" x14ac:dyDescent="0.2">
      <c r="A4418" s="75"/>
      <c r="B4418" s="75"/>
      <c r="C4418" s="75"/>
      <c r="D4418" s="76"/>
      <c r="E4418" s="76"/>
      <c r="F4418" s="75"/>
      <c r="G4418" s="75"/>
      <c r="H4418" s="75"/>
      <c r="I4418" s="77"/>
      <c r="J4418" s="78"/>
      <c r="K4418" s="66"/>
    </row>
    <row r="4419" spans="1:11" ht="12.75" x14ac:dyDescent="0.2">
      <c r="A4419" s="75"/>
      <c r="B4419" s="75"/>
      <c r="C4419" s="75"/>
      <c r="D4419" s="76"/>
      <c r="E4419" s="76"/>
      <c r="F4419" s="75"/>
      <c r="G4419" s="75"/>
      <c r="H4419" s="75"/>
      <c r="I4419" s="77"/>
      <c r="J4419" s="78"/>
      <c r="K4419" s="66"/>
    </row>
    <row r="4420" spans="1:11" ht="12.75" x14ac:dyDescent="0.2">
      <c r="A4420" s="75"/>
      <c r="B4420" s="75"/>
      <c r="C4420" s="75"/>
      <c r="D4420" s="76"/>
      <c r="E4420" s="76"/>
      <c r="F4420" s="75"/>
      <c r="G4420" s="75"/>
      <c r="H4420" s="75"/>
      <c r="I4420" s="77"/>
      <c r="J4420" s="78"/>
      <c r="K4420" s="66"/>
    </row>
    <row r="4421" spans="1:11" ht="12.75" x14ac:dyDescent="0.2">
      <c r="A4421" s="75"/>
      <c r="B4421" s="75"/>
      <c r="C4421" s="75"/>
      <c r="D4421" s="76"/>
      <c r="E4421" s="76"/>
      <c r="F4421" s="75"/>
      <c r="G4421" s="75"/>
      <c r="H4421" s="75"/>
      <c r="I4421" s="77"/>
      <c r="J4421" s="78"/>
      <c r="K4421" s="66"/>
    </row>
    <row r="4422" spans="1:11" ht="12.75" x14ac:dyDescent="0.2">
      <c r="A4422" s="75"/>
      <c r="B4422" s="75"/>
      <c r="C4422" s="75"/>
      <c r="D4422" s="76"/>
      <c r="E4422" s="76"/>
      <c r="F4422" s="75"/>
      <c r="G4422" s="75"/>
      <c r="H4422" s="75"/>
      <c r="I4422" s="77"/>
      <c r="J4422" s="78"/>
      <c r="K4422" s="66"/>
    </row>
    <row r="4423" spans="1:11" ht="12.75" x14ac:dyDescent="0.2">
      <c r="A4423" s="75"/>
      <c r="B4423" s="75"/>
      <c r="C4423" s="75"/>
      <c r="D4423" s="76"/>
      <c r="E4423" s="76"/>
      <c r="F4423" s="75"/>
      <c r="G4423" s="75"/>
      <c r="H4423" s="75"/>
      <c r="I4423" s="77"/>
      <c r="J4423" s="78"/>
      <c r="K4423" s="66"/>
    </row>
    <row r="4424" spans="1:11" ht="12.75" x14ac:dyDescent="0.2">
      <c r="A4424" s="75"/>
      <c r="B4424" s="75"/>
      <c r="C4424" s="75"/>
      <c r="D4424" s="76"/>
      <c r="E4424" s="76"/>
      <c r="F4424" s="75"/>
      <c r="G4424" s="75"/>
      <c r="H4424" s="75"/>
      <c r="I4424" s="77"/>
      <c r="J4424" s="78"/>
      <c r="K4424" s="66"/>
    </row>
    <row r="4425" spans="1:11" ht="12.75" x14ac:dyDescent="0.2">
      <c r="A4425" s="75"/>
      <c r="B4425" s="75"/>
      <c r="C4425" s="75"/>
      <c r="D4425" s="76"/>
      <c r="E4425" s="76"/>
      <c r="F4425" s="75"/>
      <c r="G4425" s="75"/>
      <c r="H4425" s="75"/>
      <c r="I4425" s="77"/>
      <c r="J4425" s="78"/>
      <c r="K4425" s="66"/>
    </row>
    <row r="4426" spans="1:11" ht="12.75" x14ac:dyDescent="0.2">
      <c r="A4426" s="75"/>
      <c r="B4426" s="75"/>
      <c r="C4426" s="75"/>
      <c r="D4426" s="76"/>
      <c r="E4426" s="76"/>
      <c r="F4426" s="75"/>
      <c r="G4426" s="75"/>
      <c r="H4426" s="75"/>
      <c r="I4426" s="77"/>
      <c r="J4426" s="78"/>
      <c r="K4426" s="66"/>
    </row>
    <row r="4427" spans="1:11" ht="12.75" x14ac:dyDescent="0.2">
      <c r="A4427" s="75"/>
      <c r="B4427" s="75"/>
      <c r="C4427" s="75"/>
      <c r="D4427" s="76"/>
      <c r="E4427" s="76"/>
      <c r="F4427" s="75"/>
      <c r="G4427" s="75"/>
      <c r="H4427" s="75"/>
      <c r="I4427" s="77"/>
      <c r="J4427" s="78"/>
      <c r="K4427" s="66"/>
    </row>
    <row r="4428" spans="1:11" ht="12.75" x14ac:dyDescent="0.2">
      <c r="A4428" s="75"/>
      <c r="B4428" s="75"/>
      <c r="C4428" s="75"/>
      <c r="D4428" s="76"/>
      <c r="E4428" s="76"/>
      <c r="F4428" s="75"/>
      <c r="G4428" s="75"/>
      <c r="H4428" s="75"/>
      <c r="I4428" s="77"/>
      <c r="J4428" s="78"/>
      <c r="K4428" s="66"/>
    </row>
    <row r="4429" spans="1:11" ht="12.75" x14ac:dyDescent="0.2">
      <c r="A4429" s="75"/>
      <c r="B4429" s="75"/>
      <c r="C4429" s="75"/>
      <c r="D4429" s="76"/>
      <c r="E4429" s="76"/>
      <c r="F4429" s="75"/>
      <c r="G4429" s="75"/>
      <c r="H4429" s="75"/>
      <c r="I4429" s="77"/>
      <c r="J4429" s="78"/>
      <c r="K4429" s="66"/>
    </row>
    <row r="4430" spans="1:11" ht="12.75" x14ac:dyDescent="0.2">
      <c r="A4430" s="75"/>
      <c r="B4430" s="75"/>
      <c r="C4430" s="75"/>
      <c r="D4430" s="76"/>
      <c r="E4430" s="76"/>
      <c r="F4430" s="75"/>
      <c r="G4430" s="75"/>
      <c r="H4430" s="75"/>
      <c r="I4430" s="77"/>
      <c r="J4430" s="78"/>
      <c r="K4430" s="66"/>
    </row>
    <row r="4431" spans="1:11" ht="12.75" x14ac:dyDescent="0.2">
      <c r="A4431" s="75"/>
      <c r="B4431" s="75"/>
      <c r="C4431" s="75"/>
      <c r="D4431" s="76"/>
      <c r="E4431" s="76"/>
      <c r="F4431" s="75"/>
      <c r="G4431" s="75"/>
      <c r="H4431" s="75"/>
      <c r="I4431" s="77"/>
      <c r="J4431" s="78"/>
      <c r="K4431" s="66"/>
    </row>
    <row r="4432" spans="1:11" ht="12.75" x14ac:dyDescent="0.2">
      <c r="A4432" s="75"/>
      <c r="B4432" s="75"/>
      <c r="C4432" s="75"/>
      <c r="D4432" s="76"/>
      <c r="E4432" s="76"/>
      <c r="F4432" s="75"/>
      <c r="G4432" s="75"/>
      <c r="H4432" s="75"/>
      <c r="I4432" s="77"/>
      <c r="J4432" s="78"/>
      <c r="K4432" s="66"/>
    </row>
    <row r="4433" spans="1:11" ht="12.75" x14ac:dyDescent="0.2">
      <c r="A4433" s="75"/>
      <c r="B4433" s="75"/>
      <c r="C4433" s="75"/>
      <c r="D4433" s="76"/>
      <c r="E4433" s="76"/>
      <c r="F4433" s="75"/>
      <c r="G4433" s="75"/>
      <c r="H4433" s="75"/>
      <c r="I4433" s="77"/>
      <c r="J4433" s="78"/>
      <c r="K4433" s="66"/>
    </row>
    <row r="4434" spans="1:11" ht="12.75" x14ac:dyDescent="0.2">
      <c r="A4434" s="75"/>
      <c r="B4434" s="75"/>
      <c r="C4434" s="75"/>
      <c r="D4434" s="76"/>
      <c r="E4434" s="76"/>
      <c r="F4434" s="75"/>
      <c r="G4434" s="75"/>
      <c r="H4434" s="75"/>
      <c r="I4434" s="77"/>
      <c r="J4434" s="78"/>
      <c r="K4434" s="66"/>
    </row>
    <row r="4435" spans="1:11" ht="12.75" x14ac:dyDescent="0.2">
      <c r="A4435" s="75"/>
      <c r="B4435" s="75"/>
      <c r="C4435" s="75"/>
      <c r="D4435" s="76"/>
      <c r="E4435" s="76"/>
      <c r="F4435" s="75"/>
      <c r="G4435" s="75"/>
      <c r="H4435" s="75"/>
      <c r="I4435" s="77"/>
      <c r="J4435" s="78"/>
      <c r="K4435" s="66"/>
    </row>
    <row r="4436" spans="1:11" ht="12.75" x14ac:dyDescent="0.2">
      <c r="A4436" s="75"/>
      <c r="B4436" s="75"/>
      <c r="C4436" s="75"/>
      <c r="D4436" s="76"/>
      <c r="E4436" s="76"/>
      <c r="F4436" s="75"/>
      <c r="G4436" s="75"/>
      <c r="H4436" s="75"/>
      <c r="I4436" s="77"/>
      <c r="J4436" s="78"/>
      <c r="K4436" s="66"/>
    </row>
    <row r="4437" spans="1:11" ht="12.75" x14ac:dyDescent="0.2">
      <c r="A4437" s="75"/>
      <c r="B4437" s="75"/>
      <c r="C4437" s="75"/>
      <c r="D4437" s="76"/>
      <c r="E4437" s="76"/>
      <c r="F4437" s="75"/>
      <c r="G4437" s="75"/>
      <c r="H4437" s="75"/>
      <c r="I4437" s="77"/>
      <c r="J4437" s="78"/>
      <c r="K4437" s="66"/>
    </row>
    <row r="4438" spans="1:11" ht="12.75" x14ac:dyDescent="0.2">
      <c r="A4438" s="75"/>
      <c r="B4438" s="75"/>
      <c r="C4438" s="75"/>
      <c r="D4438" s="76"/>
      <c r="E4438" s="76"/>
      <c r="F4438" s="75"/>
      <c r="G4438" s="75"/>
      <c r="H4438" s="75"/>
      <c r="I4438" s="77"/>
      <c r="J4438" s="78"/>
      <c r="K4438" s="66"/>
    </row>
    <row r="4439" spans="1:11" ht="12.75" x14ac:dyDescent="0.2">
      <c r="A4439" s="75"/>
      <c r="B4439" s="75"/>
      <c r="C4439" s="75"/>
      <c r="D4439" s="76"/>
      <c r="E4439" s="76"/>
      <c r="F4439" s="75"/>
      <c r="G4439" s="75"/>
      <c r="H4439" s="75"/>
      <c r="I4439" s="77"/>
      <c r="J4439" s="78"/>
      <c r="K4439" s="66"/>
    </row>
    <row r="4440" spans="1:11" ht="12.75" x14ac:dyDescent="0.2">
      <c r="A4440" s="75"/>
      <c r="B4440" s="75"/>
      <c r="C4440" s="75"/>
      <c r="D4440" s="76"/>
      <c r="E4440" s="76"/>
      <c r="F4440" s="75"/>
      <c r="G4440" s="75"/>
      <c r="H4440" s="75"/>
      <c r="I4440" s="77"/>
      <c r="J4440" s="78"/>
      <c r="K4440" s="66"/>
    </row>
    <row r="4441" spans="1:11" ht="12.75" x14ac:dyDescent="0.2">
      <c r="A4441" s="75"/>
      <c r="B4441" s="75"/>
      <c r="C4441" s="75"/>
      <c r="D4441" s="76"/>
      <c r="E4441" s="76"/>
      <c r="F4441" s="75"/>
      <c r="G4441" s="75"/>
      <c r="H4441" s="75"/>
      <c r="I4441" s="77"/>
      <c r="J4441" s="78"/>
      <c r="K4441" s="66"/>
    </row>
    <row r="4442" spans="1:11" ht="12.75" x14ac:dyDescent="0.2">
      <c r="A4442" s="75"/>
      <c r="B4442" s="75"/>
      <c r="C4442" s="75"/>
      <c r="D4442" s="76"/>
      <c r="E4442" s="76"/>
      <c r="F4442" s="75"/>
      <c r="G4442" s="75"/>
      <c r="H4442" s="75"/>
      <c r="I4442" s="77"/>
      <c r="J4442" s="78"/>
      <c r="K4442" s="66"/>
    </row>
    <row r="4443" spans="1:11" ht="12.75" x14ac:dyDescent="0.2">
      <c r="A4443" s="75"/>
      <c r="B4443" s="75"/>
      <c r="C4443" s="75"/>
      <c r="D4443" s="76"/>
      <c r="E4443" s="76"/>
      <c r="F4443" s="75"/>
      <c r="G4443" s="75"/>
      <c r="H4443" s="75"/>
      <c r="I4443" s="77"/>
      <c r="J4443" s="78"/>
      <c r="K4443" s="66"/>
    </row>
    <row r="4444" spans="1:11" ht="12.75" x14ac:dyDescent="0.2">
      <c r="A4444" s="75"/>
      <c r="B4444" s="75"/>
      <c r="C4444" s="75"/>
      <c r="D4444" s="76"/>
      <c r="E4444" s="76"/>
      <c r="F4444" s="75"/>
      <c r="G4444" s="75"/>
      <c r="H4444" s="75"/>
      <c r="I4444" s="77"/>
      <c r="J4444" s="78"/>
      <c r="K4444" s="66"/>
    </row>
    <row r="4445" spans="1:11" ht="12.75" x14ac:dyDescent="0.2">
      <c r="A4445" s="75"/>
      <c r="B4445" s="75"/>
      <c r="C4445" s="75"/>
      <c r="D4445" s="76"/>
      <c r="E4445" s="76"/>
      <c r="F4445" s="75"/>
      <c r="G4445" s="75"/>
      <c r="H4445" s="75"/>
      <c r="I4445" s="77"/>
      <c r="J4445" s="78"/>
      <c r="K4445" s="66"/>
    </row>
    <row r="4446" spans="1:11" ht="12.75" x14ac:dyDescent="0.2">
      <c r="A4446" s="75"/>
      <c r="B4446" s="75"/>
      <c r="C4446" s="75"/>
      <c r="D4446" s="76"/>
      <c r="E4446" s="76"/>
      <c r="F4446" s="75"/>
      <c r="G4446" s="75"/>
      <c r="H4446" s="75"/>
      <c r="I4446" s="77"/>
      <c r="J4446" s="78"/>
      <c r="K4446" s="66"/>
    </row>
    <row r="4447" spans="1:11" ht="12.75" x14ac:dyDescent="0.2">
      <c r="A4447" s="75"/>
      <c r="B4447" s="75"/>
      <c r="C4447" s="75"/>
      <c r="D4447" s="76"/>
      <c r="E4447" s="76"/>
      <c r="F4447" s="75"/>
      <c r="G4447" s="75"/>
      <c r="H4447" s="75"/>
      <c r="I4447" s="77"/>
      <c r="J4447" s="78"/>
      <c r="K4447" s="66"/>
    </row>
    <row r="4448" spans="1:11" ht="12.75" x14ac:dyDescent="0.2">
      <c r="A4448" s="75"/>
      <c r="B4448" s="75"/>
      <c r="C4448" s="75"/>
      <c r="D4448" s="76"/>
      <c r="E4448" s="76"/>
      <c r="F4448" s="75"/>
      <c r="G4448" s="75"/>
      <c r="H4448" s="75"/>
      <c r="I4448" s="77"/>
      <c r="J4448" s="78"/>
      <c r="K4448" s="66"/>
    </row>
    <row r="4449" spans="1:11" ht="12.75" x14ac:dyDescent="0.2">
      <c r="A4449" s="75"/>
      <c r="B4449" s="75"/>
      <c r="C4449" s="75"/>
      <c r="D4449" s="76"/>
      <c r="E4449" s="76"/>
      <c r="F4449" s="75"/>
      <c r="G4449" s="75"/>
      <c r="H4449" s="75"/>
      <c r="I4449" s="77"/>
      <c r="J4449" s="78"/>
      <c r="K4449" s="66"/>
    </row>
    <row r="4450" spans="1:11" ht="12.75" x14ac:dyDescent="0.2">
      <c r="A4450" s="75"/>
      <c r="B4450" s="75"/>
      <c r="C4450" s="75"/>
      <c r="D4450" s="76"/>
      <c r="E4450" s="76"/>
      <c r="F4450" s="75"/>
      <c r="G4450" s="75"/>
      <c r="H4450" s="75"/>
      <c r="I4450" s="77"/>
      <c r="J4450" s="78"/>
      <c r="K4450" s="66"/>
    </row>
    <row r="4451" spans="1:11" ht="12.75" x14ac:dyDescent="0.2">
      <c r="A4451" s="75"/>
      <c r="B4451" s="75"/>
      <c r="C4451" s="75"/>
      <c r="D4451" s="76"/>
      <c r="E4451" s="76"/>
      <c r="F4451" s="75"/>
      <c r="G4451" s="75"/>
      <c r="H4451" s="75"/>
      <c r="I4451" s="77"/>
      <c r="J4451" s="78"/>
      <c r="K4451" s="66"/>
    </row>
    <row r="4452" spans="1:11" ht="12.75" x14ac:dyDescent="0.2">
      <c r="A4452" s="75"/>
      <c r="B4452" s="75"/>
      <c r="C4452" s="75"/>
      <c r="D4452" s="76"/>
      <c r="E4452" s="76"/>
      <c r="F4452" s="75"/>
      <c r="G4452" s="75"/>
      <c r="H4452" s="75"/>
      <c r="I4452" s="77"/>
      <c r="J4452" s="78"/>
      <c r="K4452" s="66"/>
    </row>
    <row r="4453" spans="1:11" ht="12.75" x14ac:dyDescent="0.2">
      <c r="A4453" s="75"/>
      <c r="B4453" s="75"/>
      <c r="C4453" s="75"/>
      <c r="D4453" s="76"/>
      <c r="E4453" s="76"/>
      <c r="F4453" s="75"/>
      <c r="G4453" s="75"/>
      <c r="H4453" s="75"/>
      <c r="I4453" s="77"/>
      <c r="J4453" s="78"/>
      <c r="K4453" s="66"/>
    </row>
    <row r="4454" spans="1:11" ht="12.75" x14ac:dyDescent="0.2">
      <c r="A4454" s="75"/>
      <c r="B4454" s="75"/>
      <c r="C4454" s="75"/>
      <c r="D4454" s="76"/>
      <c r="E4454" s="76"/>
      <c r="F4454" s="75"/>
      <c r="G4454" s="75"/>
      <c r="H4454" s="75"/>
      <c r="I4454" s="77"/>
      <c r="J4454" s="78"/>
      <c r="K4454" s="66"/>
    </row>
    <row r="4455" spans="1:11" ht="12.75" x14ac:dyDescent="0.2">
      <c r="A4455" s="75"/>
      <c r="B4455" s="75"/>
      <c r="C4455" s="75"/>
      <c r="D4455" s="76"/>
      <c r="E4455" s="76"/>
      <c r="F4455" s="75"/>
      <c r="G4455" s="75"/>
      <c r="H4455" s="75"/>
      <c r="I4455" s="77"/>
      <c r="J4455" s="78"/>
      <c r="K4455" s="66"/>
    </row>
    <row r="4456" spans="1:11" ht="12.75" x14ac:dyDescent="0.2">
      <c r="A4456" s="75"/>
      <c r="B4456" s="75"/>
      <c r="C4456" s="75"/>
      <c r="D4456" s="76"/>
      <c r="E4456" s="76"/>
      <c r="F4456" s="75"/>
      <c r="G4456" s="75"/>
      <c r="H4456" s="75"/>
      <c r="I4456" s="77"/>
      <c r="J4456" s="78"/>
      <c r="K4456" s="66"/>
    </row>
    <row r="4457" spans="1:11" ht="12.75" x14ac:dyDescent="0.2">
      <c r="A4457" s="75"/>
      <c r="B4457" s="75"/>
      <c r="C4457" s="75"/>
      <c r="D4457" s="76"/>
      <c r="E4457" s="76"/>
      <c r="F4457" s="75"/>
      <c r="G4457" s="75"/>
      <c r="H4457" s="75"/>
      <c r="I4457" s="77"/>
      <c r="J4457" s="78"/>
      <c r="K4457" s="66"/>
    </row>
    <row r="4458" spans="1:11" ht="12.75" x14ac:dyDescent="0.2">
      <c r="A4458" s="75"/>
      <c r="B4458" s="75"/>
      <c r="C4458" s="75"/>
      <c r="D4458" s="76"/>
      <c r="E4458" s="76"/>
      <c r="F4458" s="75"/>
      <c r="G4458" s="75"/>
      <c r="H4458" s="75"/>
      <c r="I4458" s="77"/>
      <c r="J4458" s="78"/>
      <c r="K4458" s="66"/>
    </row>
    <row r="4459" spans="1:11" ht="12.75" x14ac:dyDescent="0.2">
      <c r="A4459" s="75"/>
      <c r="B4459" s="75"/>
      <c r="C4459" s="75"/>
      <c r="D4459" s="76"/>
      <c r="E4459" s="76"/>
      <c r="F4459" s="75"/>
      <c r="G4459" s="75"/>
      <c r="H4459" s="75"/>
      <c r="I4459" s="77"/>
      <c r="J4459" s="78"/>
      <c r="K4459" s="66"/>
    </row>
    <row r="4460" spans="1:11" ht="12.75" x14ac:dyDescent="0.2">
      <c r="A4460" s="75"/>
      <c r="B4460" s="75"/>
      <c r="C4460" s="75"/>
      <c r="D4460" s="76"/>
      <c r="E4460" s="76"/>
      <c r="F4460" s="75"/>
      <c r="G4460" s="75"/>
      <c r="H4460" s="75"/>
      <c r="I4460" s="77"/>
      <c r="J4460" s="78"/>
      <c r="K4460" s="66"/>
    </row>
    <row r="4461" spans="1:11" ht="12.75" x14ac:dyDescent="0.2">
      <c r="A4461" s="75"/>
      <c r="B4461" s="75"/>
      <c r="C4461" s="75"/>
      <c r="D4461" s="76"/>
      <c r="E4461" s="76"/>
      <c r="F4461" s="75"/>
      <c r="G4461" s="75"/>
      <c r="H4461" s="75"/>
      <c r="I4461" s="77"/>
      <c r="J4461" s="78"/>
      <c r="K4461" s="66"/>
    </row>
    <row r="4462" spans="1:11" ht="12.75" x14ac:dyDescent="0.2">
      <c r="A4462" s="75"/>
      <c r="B4462" s="75"/>
      <c r="C4462" s="75"/>
      <c r="D4462" s="76"/>
      <c r="E4462" s="76"/>
      <c r="F4462" s="75"/>
      <c r="G4462" s="75"/>
      <c r="H4462" s="75"/>
      <c r="I4462" s="77"/>
      <c r="J4462" s="78"/>
      <c r="K4462" s="66"/>
    </row>
    <row r="4463" spans="1:11" ht="12.75" x14ac:dyDescent="0.2">
      <c r="A4463" s="75"/>
      <c r="B4463" s="75"/>
      <c r="C4463" s="75"/>
      <c r="D4463" s="76"/>
      <c r="E4463" s="76"/>
      <c r="F4463" s="75"/>
      <c r="G4463" s="75"/>
      <c r="H4463" s="75"/>
      <c r="I4463" s="77"/>
      <c r="J4463" s="78"/>
      <c r="K4463" s="66"/>
    </row>
    <row r="4464" spans="1:11" ht="12.75" x14ac:dyDescent="0.2">
      <c r="A4464" s="75"/>
      <c r="B4464" s="75"/>
      <c r="C4464" s="75"/>
      <c r="D4464" s="76"/>
      <c r="E4464" s="76"/>
      <c r="F4464" s="75"/>
      <c r="G4464" s="75"/>
      <c r="H4464" s="75"/>
      <c r="I4464" s="77"/>
      <c r="J4464" s="78"/>
      <c r="K4464" s="66"/>
    </row>
    <row r="4465" spans="1:11" ht="12.75" x14ac:dyDescent="0.2">
      <c r="A4465" s="75"/>
      <c r="B4465" s="75"/>
      <c r="C4465" s="75"/>
      <c r="D4465" s="76"/>
      <c r="E4465" s="76"/>
      <c r="F4465" s="75"/>
      <c r="G4465" s="75"/>
      <c r="H4465" s="75"/>
      <c r="I4465" s="77"/>
      <c r="J4465" s="78"/>
      <c r="K4465" s="66"/>
    </row>
    <row r="4466" spans="1:11" ht="12.75" x14ac:dyDescent="0.2">
      <c r="A4466" s="75"/>
      <c r="B4466" s="75"/>
      <c r="C4466" s="75"/>
      <c r="D4466" s="76"/>
      <c r="E4466" s="76"/>
      <c r="F4466" s="75"/>
      <c r="G4466" s="75"/>
      <c r="H4466" s="75"/>
      <c r="I4466" s="77"/>
      <c r="J4466" s="78"/>
      <c r="K4466" s="66"/>
    </row>
    <row r="4467" spans="1:11" ht="12.75" x14ac:dyDescent="0.2">
      <c r="A4467" s="75"/>
      <c r="B4467" s="75"/>
      <c r="C4467" s="75"/>
      <c r="D4467" s="76"/>
      <c r="E4467" s="76"/>
      <c r="F4467" s="75"/>
      <c r="G4467" s="75"/>
      <c r="H4467" s="75"/>
      <c r="I4467" s="77"/>
      <c r="J4467" s="78"/>
      <c r="K4467" s="66"/>
    </row>
    <row r="4468" spans="1:11" ht="12.75" x14ac:dyDescent="0.2">
      <c r="A4468" s="75"/>
      <c r="B4468" s="75"/>
      <c r="C4468" s="75"/>
      <c r="D4468" s="76"/>
      <c r="E4468" s="76"/>
      <c r="F4468" s="75"/>
      <c r="G4468" s="75"/>
      <c r="H4468" s="75"/>
      <c r="I4468" s="77"/>
      <c r="J4468" s="78"/>
      <c r="K4468" s="66"/>
    </row>
    <row r="4469" spans="1:11" ht="12.75" x14ac:dyDescent="0.2">
      <c r="A4469" s="75"/>
      <c r="B4469" s="75"/>
      <c r="C4469" s="75"/>
      <c r="D4469" s="76"/>
      <c r="E4469" s="76"/>
      <c r="F4469" s="75"/>
      <c r="G4469" s="75"/>
      <c r="H4469" s="75"/>
      <c r="I4469" s="77"/>
      <c r="J4469" s="78"/>
      <c r="K4469" s="66"/>
    </row>
    <row r="4470" spans="1:11" ht="12.75" x14ac:dyDescent="0.2">
      <c r="A4470" s="75"/>
      <c r="B4470" s="75"/>
      <c r="C4470" s="75"/>
      <c r="D4470" s="76"/>
      <c r="E4470" s="76"/>
      <c r="F4470" s="75"/>
      <c r="G4470" s="75"/>
      <c r="H4470" s="75"/>
      <c r="I4470" s="77"/>
      <c r="J4470" s="78"/>
      <c r="K4470" s="66"/>
    </row>
    <row r="4471" spans="1:11" ht="12.75" x14ac:dyDescent="0.2">
      <c r="A4471" s="75"/>
      <c r="B4471" s="75"/>
      <c r="C4471" s="75"/>
      <c r="D4471" s="76"/>
      <c r="E4471" s="76"/>
      <c r="F4471" s="75"/>
      <c r="G4471" s="75"/>
      <c r="H4471" s="75"/>
      <c r="I4471" s="77"/>
      <c r="J4471" s="78"/>
      <c r="K4471" s="66"/>
    </row>
    <row r="4472" spans="1:11" ht="12.75" x14ac:dyDescent="0.2">
      <c r="A4472" s="75"/>
      <c r="B4472" s="75"/>
      <c r="C4472" s="75"/>
      <c r="D4472" s="76"/>
      <c r="E4472" s="76"/>
      <c r="F4472" s="75"/>
      <c r="G4472" s="75"/>
      <c r="H4472" s="75"/>
      <c r="I4472" s="77"/>
      <c r="J4472" s="78"/>
      <c r="K4472" s="66"/>
    </row>
    <row r="4473" spans="1:11" ht="12.75" x14ac:dyDescent="0.2">
      <c r="A4473" s="75"/>
      <c r="B4473" s="75"/>
      <c r="C4473" s="75"/>
      <c r="D4473" s="76"/>
      <c r="E4473" s="76"/>
      <c r="F4473" s="75"/>
      <c r="G4473" s="75"/>
      <c r="H4473" s="75"/>
      <c r="I4473" s="77"/>
      <c r="J4473" s="78"/>
      <c r="K4473" s="66"/>
    </row>
    <row r="4474" spans="1:11" ht="12.75" x14ac:dyDescent="0.2">
      <c r="A4474" s="75"/>
      <c r="B4474" s="75"/>
      <c r="C4474" s="75"/>
      <c r="D4474" s="76"/>
      <c r="E4474" s="76"/>
      <c r="F4474" s="75"/>
      <c r="G4474" s="75"/>
      <c r="H4474" s="75"/>
      <c r="I4474" s="77"/>
      <c r="J4474" s="78"/>
      <c r="K4474" s="66"/>
    </row>
    <row r="4475" spans="1:11" ht="12.75" x14ac:dyDescent="0.2">
      <c r="A4475" s="75"/>
      <c r="B4475" s="75"/>
      <c r="C4475" s="75"/>
      <c r="D4475" s="76"/>
      <c r="E4475" s="76"/>
      <c r="F4475" s="75"/>
      <c r="G4475" s="75"/>
      <c r="H4475" s="75"/>
      <c r="I4475" s="77"/>
      <c r="J4475" s="78"/>
      <c r="K4475" s="66"/>
    </row>
    <row r="4476" spans="1:11" ht="12.75" x14ac:dyDescent="0.2">
      <c r="A4476" s="75"/>
      <c r="B4476" s="75"/>
      <c r="C4476" s="75"/>
      <c r="D4476" s="76"/>
      <c r="E4476" s="76"/>
      <c r="F4476" s="75"/>
      <c r="G4476" s="75"/>
      <c r="H4476" s="75"/>
      <c r="I4476" s="77"/>
      <c r="J4476" s="78"/>
      <c r="K4476" s="66"/>
    </row>
    <row r="4477" spans="1:11" ht="12.75" x14ac:dyDescent="0.2">
      <c r="A4477" s="75"/>
      <c r="B4477" s="75"/>
      <c r="C4477" s="75"/>
      <c r="D4477" s="76"/>
      <c r="E4477" s="76"/>
      <c r="F4477" s="75"/>
      <c r="G4477" s="75"/>
      <c r="H4477" s="75"/>
      <c r="I4477" s="77"/>
      <c r="J4477" s="78"/>
      <c r="K4477" s="66"/>
    </row>
    <row r="4478" spans="1:11" ht="12.75" x14ac:dyDescent="0.2">
      <c r="A4478" s="75"/>
      <c r="B4478" s="75"/>
      <c r="C4478" s="75"/>
      <c r="D4478" s="76"/>
      <c r="E4478" s="76"/>
      <c r="F4478" s="75"/>
      <c r="G4478" s="75"/>
      <c r="H4478" s="75"/>
      <c r="I4478" s="77"/>
      <c r="J4478" s="78"/>
      <c r="K4478" s="66"/>
    </row>
    <row r="4479" spans="1:11" ht="12.75" x14ac:dyDescent="0.2">
      <c r="A4479" s="75"/>
      <c r="B4479" s="75"/>
      <c r="C4479" s="75"/>
      <c r="D4479" s="76"/>
      <c r="E4479" s="76"/>
      <c r="F4479" s="75"/>
      <c r="G4479" s="75"/>
      <c r="H4479" s="75"/>
      <c r="I4479" s="77"/>
      <c r="J4479" s="78"/>
      <c r="K4479" s="66"/>
    </row>
    <row r="4480" spans="1:11" ht="12.75" x14ac:dyDescent="0.2">
      <c r="A4480" s="75"/>
      <c r="B4480" s="75"/>
      <c r="C4480" s="75"/>
      <c r="D4480" s="76"/>
      <c r="E4480" s="76"/>
      <c r="F4480" s="75"/>
      <c r="G4480" s="75"/>
      <c r="H4480" s="75"/>
      <c r="I4480" s="77"/>
      <c r="J4480" s="78"/>
      <c r="K4480" s="66"/>
    </row>
    <row r="4481" spans="1:11" ht="12.75" x14ac:dyDescent="0.2">
      <c r="A4481" s="75"/>
      <c r="B4481" s="75"/>
      <c r="C4481" s="75"/>
      <c r="D4481" s="76"/>
      <c r="E4481" s="76"/>
      <c r="F4481" s="75"/>
      <c r="G4481" s="75"/>
      <c r="H4481" s="75"/>
      <c r="I4481" s="77"/>
      <c r="J4481" s="78"/>
      <c r="K4481" s="66"/>
    </row>
    <row r="4482" spans="1:11" ht="12.75" x14ac:dyDescent="0.2">
      <c r="A4482" s="75"/>
      <c r="B4482" s="75"/>
      <c r="C4482" s="75"/>
      <c r="D4482" s="76"/>
      <c r="E4482" s="76"/>
      <c r="F4482" s="75"/>
      <c r="G4482" s="75"/>
      <c r="H4482" s="75"/>
      <c r="I4482" s="77"/>
      <c r="J4482" s="78"/>
      <c r="K4482" s="66"/>
    </row>
    <row r="4483" spans="1:11" x14ac:dyDescent="0.2">
      <c r="A4483" s="75"/>
      <c r="B4483" s="75"/>
      <c r="C4483" s="75"/>
      <c r="D4483" s="76"/>
      <c r="E4483" s="76"/>
      <c r="F4483" s="75"/>
      <c r="G4483" s="75"/>
      <c r="H4483" s="75"/>
      <c r="I4483" s="77"/>
      <c r="J4483" s="78"/>
    </row>
    <row r="4484" spans="1:11" x14ac:dyDescent="0.2">
      <c r="A4484" s="75"/>
      <c r="B4484" s="75"/>
      <c r="C4484" s="75"/>
      <c r="D4484" s="76"/>
      <c r="E4484" s="76"/>
      <c r="F4484" s="75"/>
      <c r="G4484" s="75"/>
      <c r="H4484" s="75"/>
      <c r="I4484" s="77"/>
      <c r="J4484" s="78"/>
    </row>
    <row r="4485" spans="1:11" x14ac:dyDescent="0.2">
      <c r="A4485" s="75"/>
      <c r="B4485" s="75"/>
      <c r="C4485" s="75"/>
      <c r="D4485" s="76"/>
      <c r="E4485" s="76"/>
      <c r="F4485" s="75"/>
      <c r="G4485" s="75"/>
      <c r="H4485" s="75"/>
      <c r="I4485" s="77"/>
      <c r="J4485" s="78"/>
    </row>
    <row r="4486" spans="1:11" x14ac:dyDescent="0.2">
      <c r="A4486" s="75"/>
      <c r="B4486" s="75"/>
      <c r="C4486" s="75"/>
      <c r="D4486" s="76"/>
      <c r="E4486" s="76"/>
      <c r="F4486" s="75"/>
      <c r="G4486" s="75"/>
      <c r="H4486" s="75"/>
      <c r="I4486" s="77"/>
      <c r="J4486" s="78"/>
    </row>
    <row r="4487" spans="1:11" x14ac:dyDescent="0.2">
      <c r="A4487" s="75"/>
      <c r="B4487" s="75"/>
      <c r="C4487" s="75"/>
      <c r="D4487" s="76"/>
      <c r="E4487" s="76"/>
      <c r="F4487" s="75"/>
      <c r="G4487" s="75"/>
      <c r="H4487" s="75"/>
      <c r="I4487" s="77"/>
      <c r="J4487" s="78"/>
    </row>
    <row r="4488" spans="1:11" x14ac:dyDescent="0.2">
      <c r="A4488" s="75"/>
      <c r="B4488" s="75"/>
      <c r="C4488" s="75"/>
      <c r="D4488" s="76"/>
      <c r="E4488" s="76"/>
      <c r="F4488" s="75"/>
      <c r="G4488" s="75"/>
      <c r="H4488" s="75"/>
      <c r="I4488" s="77"/>
      <c r="J4488" s="78"/>
    </row>
    <row r="4489" spans="1:11" x14ac:dyDescent="0.2">
      <c r="A4489" s="75"/>
      <c r="B4489" s="75"/>
      <c r="C4489" s="75"/>
      <c r="D4489" s="76"/>
      <c r="E4489" s="76"/>
      <c r="F4489" s="75"/>
      <c r="G4489" s="75"/>
      <c r="H4489" s="75"/>
      <c r="I4489" s="77"/>
      <c r="J4489" s="78"/>
    </row>
    <row r="4490" spans="1:11" x14ac:dyDescent="0.2">
      <c r="A4490" s="75"/>
      <c r="B4490" s="75"/>
      <c r="C4490" s="75"/>
      <c r="D4490" s="76"/>
      <c r="E4490" s="76"/>
      <c r="F4490" s="75"/>
      <c r="G4490" s="75"/>
      <c r="H4490" s="75"/>
      <c r="I4490" s="77"/>
      <c r="J4490" s="78"/>
    </row>
    <row r="4491" spans="1:11" x14ac:dyDescent="0.2">
      <c r="A4491" s="75"/>
      <c r="B4491" s="75"/>
      <c r="C4491" s="75"/>
      <c r="D4491" s="76"/>
      <c r="E4491" s="76"/>
      <c r="F4491" s="75"/>
      <c r="G4491" s="75"/>
      <c r="H4491" s="75"/>
      <c r="I4491" s="77"/>
      <c r="J4491" s="78"/>
    </row>
    <row r="4492" spans="1:11" x14ac:dyDescent="0.2">
      <c r="A4492" s="75"/>
      <c r="B4492" s="75"/>
      <c r="C4492" s="75"/>
      <c r="D4492" s="76"/>
      <c r="E4492" s="76"/>
      <c r="F4492" s="75"/>
      <c r="G4492" s="75"/>
      <c r="H4492" s="75"/>
      <c r="I4492" s="77"/>
      <c r="J4492" s="78"/>
    </row>
    <row r="4493" spans="1:11" x14ac:dyDescent="0.2">
      <c r="A4493" s="75"/>
      <c r="B4493" s="75"/>
      <c r="C4493" s="75"/>
      <c r="D4493" s="76"/>
      <c r="E4493" s="76"/>
      <c r="F4493" s="75"/>
      <c r="G4493" s="75"/>
      <c r="H4493" s="75"/>
      <c r="I4493" s="77"/>
      <c r="J4493" s="78"/>
    </row>
    <row r="4494" spans="1:11" x14ac:dyDescent="0.2">
      <c r="A4494" s="75"/>
      <c r="B4494" s="75"/>
      <c r="C4494" s="75"/>
      <c r="D4494" s="76"/>
      <c r="E4494" s="76"/>
      <c r="F4494" s="75"/>
      <c r="G4494" s="75"/>
      <c r="H4494" s="75"/>
      <c r="I4494" s="77"/>
      <c r="J4494" s="78"/>
    </row>
    <row r="4495" spans="1:11" x14ac:dyDescent="0.2">
      <c r="A4495" s="75"/>
      <c r="B4495" s="75"/>
      <c r="C4495" s="75"/>
      <c r="D4495" s="76"/>
      <c r="E4495" s="76"/>
      <c r="F4495" s="75"/>
      <c r="G4495" s="75"/>
      <c r="H4495" s="75"/>
      <c r="I4495" s="77"/>
      <c r="J4495" s="78"/>
    </row>
    <row r="4496" spans="1:11"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row r="4923" spans="1:10" x14ac:dyDescent="0.2">
      <c r="A4923" s="75"/>
      <c r="B4923" s="75"/>
      <c r="C4923" s="75"/>
      <c r="D4923" s="76"/>
      <c r="E4923" s="76"/>
      <c r="F4923" s="75"/>
      <c r="G4923" s="75"/>
      <c r="H4923" s="75"/>
      <c r="I4923" s="77"/>
      <c r="J4923" s="78"/>
    </row>
    <row r="4924" spans="1:10" x14ac:dyDescent="0.2">
      <c r="A4924" s="75"/>
      <c r="B4924" s="75"/>
      <c r="C4924" s="75"/>
      <c r="D4924" s="76"/>
      <c r="E4924" s="76"/>
      <c r="F4924" s="75"/>
      <c r="G4924" s="75"/>
      <c r="H4924" s="75"/>
      <c r="I4924" s="77"/>
      <c r="J4924" s="78"/>
    </row>
    <row r="4925" spans="1:10" x14ac:dyDescent="0.2">
      <c r="A4925" s="75"/>
      <c r="B4925" s="75"/>
      <c r="C4925" s="75"/>
      <c r="D4925" s="76"/>
      <c r="E4925" s="76"/>
      <c r="F4925" s="75"/>
      <c r="G4925" s="75"/>
      <c r="H4925" s="75"/>
      <c r="I4925" s="77"/>
      <c r="J4925" s="78"/>
    </row>
    <row r="4926" spans="1:10" x14ac:dyDescent="0.2">
      <c r="A4926" s="75"/>
      <c r="B4926" s="75"/>
      <c r="C4926" s="75"/>
      <c r="D4926" s="76"/>
      <c r="E4926" s="76"/>
      <c r="F4926" s="75"/>
      <c r="G4926" s="75"/>
      <c r="H4926" s="75"/>
      <c r="I4926" s="77"/>
      <c r="J4926" s="78"/>
    </row>
    <row r="4927" spans="1:10" x14ac:dyDescent="0.2">
      <c r="A4927" s="75"/>
      <c r="B4927" s="75"/>
      <c r="C4927" s="75"/>
      <c r="D4927" s="76"/>
      <c r="E4927" s="76"/>
      <c r="F4927" s="75"/>
      <c r="G4927" s="75"/>
      <c r="H4927" s="75"/>
      <c r="I4927" s="77"/>
      <c r="J4927" s="78"/>
    </row>
    <row r="4928" spans="1:10" x14ac:dyDescent="0.2">
      <c r="A4928" s="75"/>
      <c r="B4928" s="75"/>
      <c r="C4928" s="75"/>
      <c r="D4928" s="76"/>
      <c r="E4928" s="76"/>
      <c r="F4928" s="75"/>
      <c r="G4928" s="75"/>
      <c r="H4928" s="75"/>
      <c r="I4928" s="77"/>
      <c r="J4928" s="78"/>
    </row>
    <row r="4929" spans="1:10" x14ac:dyDescent="0.2">
      <c r="A4929" s="75"/>
      <c r="B4929" s="75"/>
      <c r="C4929" s="75"/>
      <c r="D4929" s="76"/>
      <c r="E4929" s="76"/>
      <c r="F4929" s="75"/>
      <c r="G4929" s="75"/>
      <c r="H4929" s="75"/>
      <c r="I4929" s="77"/>
      <c r="J4929" s="78"/>
    </row>
    <row r="4930" spans="1:10" x14ac:dyDescent="0.2">
      <c r="A4930" s="75"/>
      <c r="B4930" s="75"/>
      <c r="C4930" s="75"/>
      <c r="D4930" s="76"/>
      <c r="E4930" s="76"/>
      <c r="F4930" s="75"/>
      <c r="G4930" s="75"/>
      <c r="H4930" s="75"/>
      <c r="I4930" s="77"/>
      <c r="J4930" s="78"/>
    </row>
    <row r="4931" spans="1:10" x14ac:dyDescent="0.2">
      <c r="A4931" s="75"/>
      <c r="B4931" s="75"/>
      <c r="C4931" s="75"/>
      <c r="D4931" s="76"/>
      <c r="E4931" s="76"/>
      <c r="F4931" s="75"/>
      <c r="G4931" s="75"/>
      <c r="H4931" s="75"/>
      <c r="I4931" s="77"/>
      <c r="J4931" s="78"/>
    </row>
    <row r="4932" spans="1:10" x14ac:dyDescent="0.2">
      <c r="A4932" s="75"/>
      <c r="B4932" s="75"/>
      <c r="C4932" s="75"/>
      <c r="D4932" s="76"/>
      <c r="E4932" s="76"/>
      <c r="F4932" s="75"/>
      <c r="G4932" s="75"/>
      <c r="H4932" s="75"/>
      <c r="I4932" s="77"/>
      <c r="J4932" s="78"/>
    </row>
    <row r="4933" spans="1:10" x14ac:dyDescent="0.2">
      <c r="A4933" s="75"/>
      <c r="B4933" s="75"/>
      <c r="C4933" s="75"/>
      <c r="D4933" s="76"/>
      <c r="E4933" s="76"/>
      <c r="F4933" s="75"/>
      <c r="G4933" s="75"/>
      <c r="H4933" s="75"/>
      <c r="I4933" s="77"/>
      <c r="J4933" s="78"/>
    </row>
    <row r="4934" spans="1:10" x14ac:dyDescent="0.2">
      <c r="A4934" s="75"/>
      <c r="B4934" s="75"/>
      <c r="C4934" s="75"/>
      <c r="D4934" s="76"/>
      <c r="E4934" s="76"/>
      <c r="F4934" s="75"/>
      <c r="G4934" s="75"/>
      <c r="H4934" s="75"/>
      <c r="I4934" s="77"/>
      <c r="J4934" s="78"/>
    </row>
    <row r="4935" spans="1:10" x14ac:dyDescent="0.2">
      <c r="A4935" s="75"/>
      <c r="B4935" s="75"/>
      <c r="C4935" s="75"/>
      <c r="D4935" s="76"/>
      <c r="E4935" s="76"/>
      <c r="F4935" s="75"/>
      <c r="G4935" s="75"/>
      <c r="H4935" s="75"/>
      <c r="I4935" s="77"/>
      <c r="J4935" s="78"/>
    </row>
    <row r="4936" spans="1:10" x14ac:dyDescent="0.2">
      <c r="A4936" s="75"/>
      <c r="B4936" s="75"/>
      <c r="C4936" s="75"/>
      <c r="D4936" s="76"/>
      <c r="E4936" s="76"/>
      <c r="F4936" s="75"/>
      <c r="G4936" s="75"/>
      <c r="H4936" s="75"/>
      <c r="I4936" s="77"/>
      <c r="J4936" s="78"/>
    </row>
    <row r="4937" spans="1:10" x14ac:dyDescent="0.2">
      <c r="A4937" s="75"/>
      <c r="B4937" s="75"/>
      <c r="C4937" s="75"/>
      <c r="D4937" s="76"/>
      <c r="E4937" s="76"/>
      <c r="F4937" s="75"/>
      <c r="G4937" s="75"/>
      <c r="H4937" s="75"/>
      <c r="I4937" s="77"/>
      <c r="J4937" s="78"/>
    </row>
    <row r="4938" spans="1:10" x14ac:dyDescent="0.2">
      <c r="A4938" s="75"/>
      <c r="B4938" s="75"/>
      <c r="C4938" s="75"/>
      <c r="D4938" s="76"/>
      <c r="E4938" s="76"/>
      <c r="F4938" s="75"/>
      <c r="G4938" s="75"/>
      <c r="H4938" s="75"/>
      <c r="I4938" s="77"/>
      <c r="J4938" s="78"/>
    </row>
    <row r="4939" spans="1:10" x14ac:dyDescent="0.2">
      <c r="A4939" s="75"/>
      <c r="B4939" s="75"/>
      <c r="C4939" s="75"/>
      <c r="D4939" s="76"/>
      <c r="E4939" s="76"/>
      <c r="F4939" s="75"/>
      <c r="G4939" s="75"/>
      <c r="H4939" s="75"/>
      <c r="I4939" s="77"/>
      <c r="J4939" s="78"/>
    </row>
    <row r="4940" spans="1:10" x14ac:dyDescent="0.2">
      <c r="A4940" s="75"/>
      <c r="B4940" s="75"/>
      <c r="C4940" s="75"/>
      <c r="D4940" s="76"/>
      <c r="E4940" s="76"/>
      <c r="F4940" s="75"/>
      <c r="G4940" s="75"/>
      <c r="H4940" s="75"/>
      <c r="I4940" s="77"/>
      <c r="J4940" s="78"/>
    </row>
    <row r="4941" spans="1:10" x14ac:dyDescent="0.2">
      <c r="A4941" s="75"/>
      <c r="B4941" s="75"/>
      <c r="C4941" s="75"/>
      <c r="D4941" s="76"/>
      <c r="E4941" s="76"/>
      <c r="F4941" s="75"/>
      <c r="G4941" s="75"/>
      <c r="H4941" s="75"/>
      <c r="I4941" s="77"/>
      <c r="J4941" s="78"/>
    </row>
    <row r="4942" spans="1:10" x14ac:dyDescent="0.2">
      <c r="A4942" s="75"/>
      <c r="B4942" s="75"/>
      <c r="C4942" s="75"/>
      <c r="D4942" s="76"/>
      <c r="E4942" s="76"/>
      <c r="F4942" s="75"/>
      <c r="G4942" s="75"/>
      <c r="H4942" s="75"/>
      <c r="I4942" s="77"/>
      <c r="J4942" s="78"/>
    </row>
    <row r="4943" spans="1:10" x14ac:dyDescent="0.2">
      <c r="A4943" s="75"/>
      <c r="B4943" s="75"/>
      <c r="C4943" s="75"/>
      <c r="D4943" s="76"/>
      <c r="E4943" s="76"/>
      <c r="F4943" s="75"/>
      <c r="G4943" s="75"/>
      <c r="H4943" s="75"/>
      <c r="I4943" s="77"/>
      <c r="J4943" s="78"/>
    </row>
    <row r="4944" spans="1:10" x14ac:dyDescent="0.2">
      <c r="A4944" s="75"/>
      <c r="B4944" s="75"/>
      <c r="C4944" s="75"/>
      <c r="D4944" s="76"/>
      <c r="E4944" s="76"/>
      <c r="F4944" s="75"/>
      <c r="G4944" s="75"/>
      <c r="H4944" s="75"/>
      <c r="I4944" s="77"/>
      <c r="J4944" s="78"/>
    </row>
    <row r="4945" spans="1:10" x14ac:dyDescent="0.2">
      <c r="A4945" s="75"/>
      <c r="B4945" s="75"/>
      <c r="C4945" s="75"/>
      <c r="D4945" s="76"/>
      <c r="E4945" s="76"/>
      <c r="F4945" s="75"/>
      <c r="G4945" s="75"/>
      <c r="H4945" s="75"/>
      <c r="I4945" s="77"/>
      <c r="J4945" s="78"/>
    </row>
    <row r="4946" spans="1:10" x14ac:dyDescent="0.2">
      <c r="A4946" s="75"/>
      <c r="B4946" s="75"/>
      <c r="C4946" s="75"/>
      <c r="D4946" s="76"/>
      <c r="E4946" s="76"/>
      <c r="F4946" s="75"/>
      <c r="G4946" s="75"/>
      <c r="H4946" s="75"/>
      <c r="I4946" s="77"/>
      <c r="J4946" s="78"/>
    </row>
    <row r="4947" spans="1:10" x14ac:dyDescent="0.2">
      <c r="A4947" s="75"/>
      <c r="B4947" s="75"/>
      <c r="C4947" s="75"/>
      <c r="D4947" s="76"/>
      <c r="E4947" s="76"/>
      <c r="F4947" s="75"/>
      <c r="G4947" s="75"/>
      <c r="H4947" s="75"/>
      <c r="I4947" s="77"/>
      <c r="J4947" s="78"/>
    </row>
    <row r="4948" spans="1:10" x14ac:dyDescent="0.2">
      <c r="A4948" s="75"/>
      <c r="B4948" s="75"/>
      <c r="C4948" s="75"/>
      <c r="D4948" s="76"/>
      <c r="E4948" s="76"/>
      <c r="F4948" s="75"/>
      <c r="G4948" s="75"/>
      <c r="H4948" s="75"/>
      <c r="I4948" s="77"/>
      <c r="J4948" s="78"/>
    </row>
    <row r="4949" spans="1:10" x14ac:dyDescent="0.2">
      <c r="A4949" s="75"/>
      <c r="B4949" s="75"/>
      <c r="C4949" s="75"/>
      <c r="D4949" s="76"/>
      <c r="E4949" s="76"/>
      <c r="F4949" s="75"/>
      <c r="G4949" s="75"/>
      <c r="H4949" s="75"/>
      <c r="I4949" s="77"/>
      <c r="J4949" s="78"/>
    </row>
    <row r="4950" spans="1:10" x14ac:dyDescent="0.2">
      <c r="A4950" s="75"/>
      <c r="B4950" s="75"/>
      <c r="C4950" s="75"/>
      <c r="D4950" s="76"/>
      <c r="E4950" s="76"/>
      <c r="F4950" s="75"/>
      <c r="G4950" s="75"/>
      <c r="H4950" s="75"/>
      <c r="I4950" s="77"/>
      <c r="J4950" s="78"/>
    </row>
    <row r="4951" spans="1:10" x14ac:dyDescent="0.2">
      <c r="A4951" s="75"/>
      <c r="B4951" s="75"/>
      <c r="C4951" s="75"/>
      <c r="D4951" s="76"/>
      <c r="E4951" s="76"/>
      <c r="F4951" s="75"/>
      <c r="G4951" s="75"/>
      <c r="H4951" s="75"/>
      <c r="I4951" s="77"/>
      <c r="J4951" s="78"/>
    </row>
    <row r="4952" spans="1:10" x14ac:dyDescent="0.2">
      <c r="A4952" s="75"/>
      <c r="B4952" s="75"/>
      <c r="C4952" s="75"/>
      <c r="D4952" s="76"/>
      <c r="E4952" s="76"/>
      <c r="F4952" s="75"/>
      <c r="G4952" s="75"/>
      <c r="H4952" s="75"/>
      <c r="I4952" s="77"/>
      <c r="J4952" s="78"/>
    </row>
    <row r="4953" spans="1:10" x14ac:dyDescent="0.2">
      <c r="A4953" s="75"/>
      <c r="B4953" s="75"/>
      <c r="C4953" s="75"/>
      <c r="D4953" s="76"/>
      <c r="E4953" s="76"/>
      <c r="F4953" s="75"/>
      <c r="G4953" s="75"/>
      <c r="H4953" s="75"/>
      <c r="I4953" s="77"/>
      <c r="J4953" s="78"/>
    </row>
    <row r="4954" spans="1:10" x14ac:dyDescent="0.2">
      <c r="A4954" s="75"/>
      <c r="B4954" s="75"/>
      <c r="C4954" s="75"/>
      <c r="D4954" s="76"/>
      <c r="E4954" s="76"/>
      <c r="F4954" s="75"/>
      <c r="G4954" s="75"/>
      <c r="H4954" s="75"/>
      <c r="I4954" s="77"/>
      <c r="J4954" s="78"/>
    </row>
    <row r="4955" spans="1:10" x14ac:dyDescent="0.2">
      <c r="A4955" s="75"/>
      <c r="B4955" s="75"/>
      <c r="C4955" s="75"/>
      <c r="D4955" s="76"/>
      <c r="E4955" s="76"/>
      <c r="F4955" s="75"/>
      <c r="G4955" s="75"/>
      <c r="H4955" s="75"/>
      <c r="I4955" s="77"/>
      <c r="J4955" s="78"/>
    </row>
    <row r="4956" spans="1:10" x14ac:dyDescent="0.2">
      <c r="A4956" s="75"/>
      <c r="B4956" s="75"/>
      <c r="C4956" s="75"/>
      <c r="D4956" s="76"/>
      <c r="E4956" s="76"/>
      <c r="F4956" s="75"/>
      <c r="G4956" s="75"/>
      <c r="H4956" s="75"/>
      <c r="I4956" s="77"/>
      <c r="J4956" s="78"/>
    </row>
    <row r="4957" spans="1:10" x14ac:dyDescent="0.2">
      <c r="A4957" s="75"/>
      <c r="B4957" s="75"/>
      <c r="C4957" s="75"/>
      <c r="D4957" s="76"/>
      <c r="E4957" s="76"/>
      <c r="F4957" s="75"/>
      <c r="G4957" s="75"/>
      <c r="H4957" s="75"/>
      <c r="I4957" s="77"/>
      <c r="J4957" s="78"/>
    </row>
    <row r="4958" spans="1:10" x14ac:dyDescent="0.2">
      <c r="A4958" s="75"/>
      <c r="B4958" s="75"/>
      <c r="C4958" s="75"/>
      <c r="D4958" s="76"/>
      <c r="E4958" s="76"/>
      <c r="F4958" s="75"/>
      <c r="G4958" s="75"/>
      <c r="H4958" s="75"/>
      <c r="I4958" s="77"/>
      <c r="J4958" s="78"/>
    </row>
    <row r="4959" spans="1:10" x14ac:dyDescent="0.2">
      <c r="A4959" s="75"/>
      <c r="B4959" s="75"/>
      <c r="C4959" s="75"/>
      <c r="D4959" s="76"/>
      <c r="E4959" s="76"/>
      <c r="F4959" s="75"/>
      <c r="G4959" s="75"/>
      <c r="H4959" s="75"/>
      <c r="I4959" s="77"/>
      <c r="J4959" s="78"/>
    </row>
    <row r="4960" spans="1:10" x14ac:dyDescent="0.2">
      <c r="A4960" s="75"/>
      <c r="B4960" s="75"/>
      <c r="C4960" s="75"/>
      <c r="D4960" s="76"/>
      <c r="E4960" s="76"/>
      <c r="F4960" s="75"/>
      <c r="G4960" s="75"/>
      <c r="H4960" s="75"/>
      <c r="I4960" s="77"/>
      <c r="J4960" s="78"/>
    </row>
    <row r="4961" spans="1:10" x14ac:dyDescent="0.2">
      <c r="A4961" s="75"/>
      <c r="B4961" s="75"/>
      <c r="C4961" s="75"/>
      <c r="D4961" s="76"/>
      <c r="E4961" s="76"/>
      <c r="F4961" s="75"/>
      <c r="G4961" s="75"/>
      <c r="H4961" s="75"/>
      <c r="I4961" s="77"/>
      <c r="J4961" s="78"/>
    </row>
    <row r="4962" spans="1:10" x14ac:dyDescent="0.2">
      <c r="A4962" s="75"/>
      <c r="B4962" s="75"/>
      <c r="C4962" s="75"/>
      <c r="D4962" s="76"/>
      <c r="E4962" s="76"/>
      <c r="F4962" s="75"/>
      <c r="G4962" s="75"/>
      <c r="H4962" s="75"/>
      <c r="I4962" s="77"/>
      <c r="J4962" s="78"/>
    </row>
    <row r="4963" spans="1:10" x14ac:dyDescent="0.2">
      <c r="A4963" s="75"/>
      <c r="B4963" s="75"/>
      <c r="C4963" s="75"/>
      <c r="D4963" s="76"/>
      <c r="E4963" s="76"/>
      <c r="F4963" s="75"/>
      <c r="G4963" s="75"/>
      <c r="H4963" s="75"/>
      <c r="I4963" s="77"/>
      <c r="J4963" s="78"/>
    </row>
    <row r="4964" spans="1:10" x14ac:dyDescent="0.2">
      <c r="A4964" s="75"/>
      <c r="B4964" s="75"/>
      <c r="C4964" s="75"/>
      <c r="D4964" s="76"/>
      <c r="E4964" s="76"/>
      <c r="F4964" s="75"/>
      <c r="G4964" s="75"/>
      <c r="H4964" s="75"/>
      <c r="I4964" s="77"/>
      <c r="J4964" s="78"/>
    </row>
    <row r="4965" spans="1:10" x14ac:dyDescent="0.2">
      <c r="A4965" s="75"/>
      <c r="B4965" s="75"/>
      <c r="C4965" s="75"/>
      <c r="D4965" s="76"/>
      <c r="E4965" s="76"/>
      <c r="F4965" s="75"/>
      <c r="G4965" s="75"/>
      <c r="H4965" s="75"/>
      <c r="I4965" s="77"/>
      <c r="J4965" s="78"/>
    </row>
    <row r="4966" spans="1:10" x14ac:dyDescent="0.2">
      <c r="A4966" s="75"/>
      <c r="B4966" s="75"/>
      <c r="C4966" s="75"/>
      <c r="D4966" s="76"/>
      <c r="E4966" s="76"/>
      <c r="F4966" s="75"/>
      <c r="G4966" s="75"/>
      <c r="H4966" s="75"/>
      <c r="I4966" s="77"/>
      <c r="J4966" s="78"/>
    </row>
    <row r="4967" spans="1:10" x14ac:dyDescent="0.2">
      <c r="A4967" s="75"/>
      <c r="B4967" s="75"/>
      <c r="C4967" s="75"/>
      <c r="D4967" s="76"/>
      <c r="E4967" s="76"/>
      <c r="F4967" s="75"/>
      <c r="G4967" s="75"/>
      <c r="H4967" s="75"/>
      <c r="I4967" s="77"/>
      <c r="J4967" s="78"/>
    </row>
    <row r="4968" spans="1:10" x14ac:dyDescent="0.2">
      <c r="A4968" s="75"/>
      <c r="B4968" s="75"/>
      <c r="C4968" s="75"/>
      <c r="D4968" s="76"/>
      <c r="E4968" s="76"/>
      <c r="F4968" s="75"/>
      <c r="G4968" s="75"/>
      <c r="H4968" s="75"/>
      <c r="I4968" s="77"/>
      <c r="J4968" s="78"/>
    </row>
    <row r="4969" spans="1:10" x14ac:dyDescent="0.2">
      <c r="A4969" s="75"/>
      <c r="B4969" s="75"/>
      <c r="C4969" s="75"/>
      <c r="D4969" s="76"/>
      <c r="E4969" s="76"/>
      <c r="F4969" s="75"/>
      <c r="G4969" s="75"/>
      <c r="H4969" s="75"/>
      <c r="I4969" s="77"/>
      <c r="J4969" s="78"/>
    </row>
    <row r="4970" spans="1:10" x14ac:dyDescent="0.2">
      <c r="A4970" s="75"/>
      <c r="B4970" s="75"/>
      <c r="C4970" s="75"/>
      <c r="D4970" s="76"/>
      <c r="E4970" s="76"/>
      <c r="F4970" s="75"/>
      <c r="G4970" s="75"/>
      <c r="H4970" s="75"/>
      <c r="I4970" s="77"/>
      <c r="J4970" s="78"/>
    </row>
    <row r="4971" spans="1:10" x14ac:dyDescent="0.2">
      <c r="A4971" s="75"/>
      <c r="B4971" s="75"/>
      <c r="C4971" s="75"/>
      <c r="D4971" s="76"/>
      <c r="E4971" s="76"/>
      <c r="F4971" s="75"/>
      <c r="G4971" s="75"/>
      <c r="H4971" s="75"/>
      <c r="I4971" s="77"/>
      <c r="J4971" s="78"/>
    </row>
    <row r="4972" spans="1:10" x14ac:dyDescent="0.2">
      <c r="A4972" s="75"/>
      <c r="B4972" s="75"/>
      <c r="C4972" s="75"/>
      <c r="D4972" s="76"/>
      <c r="E4972" s="76"/>
      <c r="F4972" s="75"/>
      <c r="G4972" s="75"/>
      <c r="H4972" s="75"/>
      <c r="I4972" s="77"/>
      <c r="J4972" s="78"/>
    </row>
    <row r="4973" spans="1:10" x14ac:dyDescent="0.2">
      <c r="A4973" s="75"/>
      <c r="B4973" s="75"/>
      <c r="C4973" s="75"/>
      <c r="D4973" s="76"/>
      <c r="E4973" s="76"/>
      <c r="F4973" s="75"/>
      <c r="G4973" s="75"/>
      <c r="H4973" s="75"/>
      <c r="I4973" s="77"/>
      <c r="J4973" s="78"/>
    </row>
    <row r="4974" spans="1:10" x14ac:dyDescent="0.2">
      <c r="A4974" s="75"/>
      <c r="B4974" s="75"/>
      <c r="C4974" s="75"/>
      <c r="D4974" s="76"/>
      <c r="E4974" s="76"/>
      <c r="F4974" s="75"/>
      <c r="G4974" s="75"/>
      <c r="H4974" s="75"/>
      <c r="I4974" s="77"/>
      <c r="J4974" s="78"/>
    </row>
    <row r="4975" spans="1:10" x14ac:dyDescent="0.2">
      <c r="A4975" s="75"/>
      <c r="B4975" s="75"/>
      <c r="C4975" s="75"/>
      <c r="D4975" s="76"/>
      <c r="E4975" s="76"/>
      <c r="F4975" s="75"/>
      <c r="G4975" s="75"/>
      <c r="H4975" s="75"/>
      <c r="I4975" s="77"/>
      <c r="J4975" s="78"/>
    </row>
    <row r="4976" spans="1:10" x14ac:dyDescent="0.2">
      <c r="A4976" s="75"/>
      <c r="B4976" s="75"/>
      <c r="C4976" s="75"/>
      <c r="D4976" s="76"/>
      <c r="E4976" s="76"/>
      <c r="F4976" s="75"/>
      <c r="G4976" s="75"/>
      <c r="H4976" s="75"/>
      <c r="I4976" s="77"/>
      <c r="J4976" s="78"/>
    </row>
    <row r="4977" spans="1:10" x14ac:dyDescent="0.2">
      <c r="A4977" s="75"/>
      <c r="B4977" s="75"/>
      <c r="C4977" s="75"/>
      <c r="D4977" s="76"/>
      <c r="E4977" s="76"/>
      <c r="F4977" s="75"/>
      <c r="G4977" s="75"/>
      <c r="H4977" s="75"/>
      <c r="I4977" s="77"/>
      <c r="J4977" s="78"/>
    </row>
    <row r="4978" spans="1:10" x14ac:dyDescent="0.2">
      <c r="A4978" s="75"/>
      <c r="B4978" s="75"/>
      <c r="C4978" s="75"/>
      <c r="D4978" s="76"/>
      <c r="E4978" s="76"/>
      <c r="F4978" s="75"/>
      <c r="G4978" s="75"/>
      <c r="H4978" s="75"/>
      <c r="I4978" s="77"/>
      <c r="J4978" s="78"/>
    </row>
    <row r="4979" spans="1:10" x14ac:dyDescent="0.2">
      <c r="A4979" s="75"/>
      <c r="B4979" s="75"/>
      <c r="C4979" s="75"/>
      <c r="D4979" s="76"/>
      <c r="E4979" s="76"/>
      <c r="F4979" s="75"/>
      <c r="G4979" s="75"/>
      <c r="H4979" s="75"/>
      <c r="I4979" s="77"/>
      <c r="J4979" s="78"/>
    </row>
    <row r="4980" spans="1:10" x14ac:dyDescent="0.2">
      <c r="A4980" s="75"/>
      <c r="B4980" s="75"/>
      <c r="C4980" s="75"/>
      <c r="D4980" s="76"/>
      <c r="E4980" s="76"/>
      <c r="F4980" s="75"/>
      <c r="G4980" s="75"/>
      <c r="H4980" s="75"/>
      <c r="I4980" s="77"/>
      <c r="J4980" s="78"/>
    </row>
    <row r="4981" spans="1:10" x14ac:dyDescent="0.2">
      <c r="A4981" s="75"/>
      <c r="B4981" s="75"/>
      <c r="C4981" s="75"/>
      <c r="D4981" s="76"/>
      <c r="E4981" s="76"/>
      <c r="F4981" s="75"/>
      <c r="G4981" s="75"/>
      <c r="H4981" s="75"/>
      <c r="I4981" s="77"/>
      <c r="J4981" s="78"/>
    </row>
    <row r="4982" spans="1:10" x14ac:dyDescent="0.2">
      <c r="A4982" s="75"/>
      <c r="B4982" s="75"/>
      <c r="C4982" s="75"/>
      <c r="D4982" s="76"/>
      <c r="E4982" s="76"/>
      <c r="F4982" s="75"/>
      <c r="G4982" s="75"/>
      <c r="H4982" s="75"/>
      <c r="I4982" s="77"/>
      <c r="J4982" s="78"/>
    </row>
    <row r="4983" spans="1:10" x14ac:dyDescent="0.2">
      <c r="A4983" s="75"/>
      <c r="B4983" s="75"/>
      <c r="C4983" s="75"/>
      <c r="D4983" s="76"/>
      <c r="E4983" s="76"/>
      <c r="F4983" s="75"/>
      <c r="G4983" s="75"/>
      <c r="H4983" s="75"/>
      <c r="I4983" s="77"/>
      <c r="J4983" s="78"/>
    </row>
    <row r="4984" spans="1:10" x14ac:dyDescent="0.2">
      <c r="A4984" s="75"/>
      <c r="B4984" s="75"/>
      <c r="C4984" s="75"/>
      <c r="D4984" s="76"/>
      <c r="E4984" s="76"/>
      <c r="F4984" s="75"/>
      <c r="G4984" s="75"/>
      <c r="H4984" s="75"/>
      <c r="I4984" s="77"/>
      <c r="J4984" s="78"/>
    </row>
    <row r="4985" spans="1:10" x14ac:dyDescent="0.2">
      <c r="A4985" s="75"/>
      <c r="B4985" s="75"/>
      <c r="C4985" s="75"/>
      <c r="D4985" s="76"/>
      <c r="E4985" s="76"/>
      <c r="F4985" s="75"/>
      <c r="G4985" s="75"/>
      <c r="H4985" s="75"/>
      <c r="I4985" s="77"/>
      <c r="J4985" s="78"/>
    </row>
    <row r="4986" spans="1:10" x14ac:dyDescent="0.2">
      <c r="A4986" s="75"/>
      <c r="B4986" s="75"/>
      <c r="C4986" s="75"/>
      <c r="D4986" s="76"/>
      <c r="E4986" s="76"/>
      <c r="F4986" s="75"/>
      <c r="G4986" s="75"/>
      <c r="H4986" s="75"/>
      <c r="I4986" s="77"/>
      <c r="J4986" s="78"/>
    </row>
    <row r="4987" spans="1:10" x14ac:dyDescent="0.2">
      <c r="A4987" s="75"/>
      <c r="B4987" s="75"/>
      <c r="C4987" s="75"/>
      <c r="D4987" s="76"/>
      <c r="E4987" s="76"/>
      <c r="F4987" s="75"/>
      <c r="G4987" s="75"/>
      <c r="H4987" s="75"/>
      <c r="I4987" s="77"/>
      <c r="J4987" s="78"/>
    </row>
    <row r="4988" spans="1:10" x14ac:dyDescent="0.2">
      <c r="A4988" s="75"/>
      <c r="B4988" s="75"/>
      <c r="C4988" s="75"/>
      <c r="D4988" s="76"/>
      <c r="E4988" s="76"/>
      <c r="F4988" s="75"/>
      <c r="G4988" s="75"/>
      <c r="H4988" s="75"/>
      <c r="I4988" s="77"/>
      <c r="J4988" s="78"/>
    </row>
    <row r="4989" spans="1:10" x14ac:dyDescent="0.2">
      <c r="A4989" s="75"/>
      <c r="B4989" s="75"/>
      <c r="C4989" s="75"/>
      <c r="D4989" s="76"/>
      <c r="E4989" s="76"/>
      <c r="F4989" s="75"/>
      <c r="G4989" s="75"/>
      <c r="H4989" s="75"/>
      <c r="I4989" s="77"/>
      <c r="J4989" s="78"/>
    </row>
    <row r="4990" spans="1:10" x14ac:dyDescent="0.2">
      <c r="A4990" s="75"/>
      <c r="B4990" s="75"/>
      <c r="C4990" s="75"/>
      <c r="D4990" s="76"/>
      <c r="E4990" s="76"/>
      <c r="F4990" s="75"/>
      <c r="G4990" s="75"/>
      <c r="H4990" s="75"/>
      <c r="I4990" s="77"/>
      <c r="J4990" s="78"/>
    </row>
    <row r="4991" spans="1:10" x14ac:dyDescent="0.2">
      <c r="A4991" s="75"/>
      <c r="B4991" s="75"/>
      <c r="C4991" s="75"/>
      <c r="D4991" s="76"/>
      <c r="E4991" s="76"/>
      <c r="F4991" s="75"/>
      <c r="G4991" s="75"/>
      <c r="H4991" s="75"/>
      <c r="I4991" s="77"/>
      <c r="J4991" s="78"/>
    </row>
    <row r="4992" spans="1:10" x14ac:dyDescent="0.2">
      <c r="A4992" s="75"/>
      <c r="B4992" s="75"/>
      <c r="C4992" s="75"/>
      <c r="D4992" s="76"/>
      <c r="E4992" s="76"/>
      <c r="F4992" s="75"/>
      <c r="G4992" s="75"/>
      <c r="H4992" s="75"/>
      <c r="I4992" s="77"/>
      <c r="J4992" s="78"/>
    </row>
    <row r="4993" spans="1:10" x14ac:dyDescent="0.2">
      <c r="A4993" s="75"/>
      <c r="B4993" s="75"/>
      <c r="C4993" s="75"/>
      <c r="D4993" s="76"/>
      <c r="E4993" s="76"/>
      <c r="F4993" s="75"/>
      <c r="G4993" s="75"/>
      <c r="H4993" s="75"/>
      <c r="I4993" s="77"/>
      <c r="J4993" s="78"/>
    </row>
    <row r="4994" spans="1:10" x14ac:dyDescent="0.2">
      <c r="A4994" s="75"/>
      <c r="B4994" s="75"/>
      <c r="C4994" s="75"/>
      <c r="D4994" s="76"/>
      <c r="E4994" s="76"/>
      <c r="F4994" s="75"/>
      <c r="G4994" s="75"/>
      <c r="H4994" s="75"/>
      <c r="I4994" s="77"/>
      <c r="J4994" s="78"/>
    </row>
    <row r="4995" spans="1:10" x14ac:dyDescent="0.2">
      <c r="A4995" s="75"/>
      <c r="B4995" s="75"/>
      <c r="C4995" s="75"/>
      <c r="D4995" s="76"/>
      <c r="E4995" s="76"/>
      <c r="F4995" s="75"/>
      <c r="G4995" s="75"/>
      <c r="H4995" s="75"/>
      <c r="I4995" s="77"/>
      <c r="J4995" s="78"/>
    </row>
    <row r="4996" spans="1:10" x14ac:dyDescent="0.2">
      <c r="A4996" s="75"/>
      <c r="B4996" s="75"/>
      <c r="C4996" s="75"/>
      <c r="D4996" s="76"/>
      <c r="E4996" s="76"/>
      <c r="F4996" s="75"/>
      <c r="G4996" s="75"/>
      <c r="H4996" s="75"/>
      <c r="I4996" s="77"/>
      <c r="J4996" s="78"/>
    </row>
  </sheetData>
  <mergeCells count="5">
    <mergeCell ref="A100:H100"/>
    <mergeCell ref="I100:J100"/>
    <mergeCell ref="A101:H101"/>
    <mergeCell ref="I101:J101"/>
    <mergeCell ref="A105:J105"/>
  </mergeCells>
  <conditionalFormatting sqref="D1046:E1048 B1361:C1363 J1450:J1454 F224:G224 I224:J224 J166:J223 J1364:J1381 I1046:J1048 B1455:J1456 I1159:J1159 I453:J454 D1154:E1156 B1158:E1158 J1157 J1286:J1297 B1298:H1298 B1285:J1285 I1360:J1363 B1360:E1360 J1402 B1403:J1403 J1160:J1163 D1127:E1127 J1356:J1359 J1267:J1284 J1106 B1107:H1107 B1382:J1384 J1251 B1401:J1401 B1389:E1389 F245:I271 J238:J316 B244:E271 D1553:E1651 B1553:C4370 C621:J621 F1444:J1446 I1439:J1443 I1447:J1449 B1249:E1250 F1249:H1249 I1249:J1250 J1215:J1248 B1257:H1266 I1252:J1266 I485:I492 H1389:J1398 B807:E807 H807:J807 H815:J815 J1049:J1050 I1049 B1252:E1256 I1107:J1122 H1110:H1122 B161:E170 F161:J165 B816:J821 B1079:J1084 I470:I479 D1051:E1054 F1053:H1054 B1086:J1105 J1085 B317:J318 B356:I406 J356:J416 I1051:J1078 A1053:C1054 B1063:H1077 I901:J901 A900:J900 B1447:H1448 I1164:J1214 I321:J324 A320:J320 F319:J319 B1387:J1388 I1385:J1386 J466:J495 B466:I467 I1404:J1405 A1057:H1062 B822:E822 H822:J822 J1406:J1438 I1409:I1438 B622:J640 B455:J465 B1111:G1122 B224:E237 F225:J237 I1399:J1400 I1127:J1132 J1123:J1126 F1409:H1443 B1409:E1446 B496:J594 I595:J603 A902:J1045 B325:J344 B417:J452 B1190:H1214 B805:J806 B823:J899 B808:J814 B595:B603 B700:J803 B1500:E1552 F1500:H4370 B1458:H1499 I1457:J4370 I1298:J1355 B1323:H1355 J604:J620 B642:I684 B696:I696 B698:I699 J641:J699 A161:A319 A321:A899 A901 A1046:A1052 A1055:A1056 A1063:A4996 A114:J160">
    <cfRule type="expression" dxfId="307" priority="310" stopIfTrue="1">
      <formula>$A114&lt;&gt;""</formula>
    </cfRule>
  </conditionalFormatting>
  <conditionalFormatting sqref="F1360:H1360 F1250:G1250 F1252:H1256">
    <cfRule type="expression" dxfId="306" priority="309" stopIfTrue="1">
      <formula>$A1250&lt;&gt;""</formula>
    </cfRule>
  </conditionalFormatting>
  <conditionalFormatting sqref="B4343:C4345">
    <cfRule type="expression" dxfId="305" priority="308" stopIfTrue="1">
      <formula>$A4343&lt;&gt;""</formula>
    </cfRule>
  </conditionalFormatting>
  <conditionalFormatting sqref="F4343:H4345 J4343:J4345">
    <cfRule type="expression" dxfId="304" priority="307" stopIfTrue="1">
      <formula>$A4343&lt;&gt;""</formula>
    </cfRule>
  </conditionalFormatting>
  <conditionalFormatting sqref="A4343:A4345">
    <cfRule type="expression" dxfId="303" priority="306" stopIfTrue="1">
      <formula>$A4343&lt;&gt;""</formula>
    </cfRule>
  </conditionalFormatting>
  <conditionalFormatting sqref="D1652:E4370">
    <cfRule type="expression" dxfId="302" priority="305" stopIfTrue="1">
      <formula>$A1652&lt;&gt;""</formula>
    </cfRule>
  </conditionalFormatting>
  <conditionalFormatting sqref="D4343:E4345">
    <cfRule type="expression" dxfId="301" priority="304" stopIfTrue="1">
      <formula>$A4343&lt;&gt;""</formula>
    </cfRule>
  </conditionalFormatting>
  <conditionalFormatting sqref="I4343:I4345">
    <cfRule type="expression" dxfId="300" priority="303" stopIfTrue="1">
      <formula>$A4343&lt;&gt;""</formula>
    </cfRule>
  </conditionalFormatting>
  <conditionalFormatting sqref="F1046:H1048 B1154:C1156 F1154:J1156 J1133:J1153 A1046:C1048 A1051:C1052 F1051:H1052">
    <cfRule type="expression" dxfId="299" priority="302" stopIfTrue="1">
      <formula>$A1046&lt;&gt;""</formula>
    </cfRule>
  </conditionalFormatting>
  <conditionalFormatting sqref="B1127:C1127">
    <cfRule type="expression" dxfId="298" priority="301" stopIfTrue="1">
      <formula>$A1127&lt;&gt;""</formula>
    </cfRule>
  </conditionalFormatting>
  <conditionalFormatting sqref="F1127:H1127">
    <cfRule type="expression" dxfId="297" priority="300" stopIfTrue="1">
      <formula>$A1127&lt;&gt;""</formula>
    </cfRule>
  </conditionalFormatting>
  <conditionalFormatting sqref="B161:J4996">
    <cfRule type="expression" dxfId="296" priority="299" stopIfTrue="1">
      <formula>$A161&lt;&gt;""</formula>
    </cfRule>
  </conditionalFormatting>
  <conditionalFormatting sqref="I1158:J1158">
    <cfRule type="expression" dxfId="295" priority="298" stopIfTrue="1">
      <formula>$A1158&lt;&gt;""</formula>
    </cfRule>
  </conditionalFormatting>
  <conditionalFormatting sqref="F161:G4996">
    <cfRule type="expression" dxfId="294" priority="296" stopIfTrue="1">
      <formula>$A161&lt;&gt;""</formula>
    </cfRule>
  </conditionalFormatting>
  <conditionalFormatting sqref="A161:A4996">
    <cfRule type="expression" dxfId="293" priority="297" stopIfTrue="1">
      <formula>$A161&lt;&gt;""</formula>
    </cfRule>
  </conditionalFormatting>
  <conditionalFormatting sqref="H224">
    <cfRule type="expression" dxfId="292" priority="295" stopIfTrue="1">
      <formula>$A224&lt;&gt;""</formula>
    </cfRule>
  </conditionalFormatting>
  <conditionalFormatting sqref="F1158:H1158">
    <cfRule type="expression" dxfId="291" priority="294" stopIfTrue="1">
      <formula>$A1158&lt;&gt;""</formula>
    </cfRule>
  </conditionalFormatting>
  <conditionalFormatting sqref="D1129:E1132">
    <cfRule type="expression" dxfId="290" priority="293" stopIfTrue="1">
      <formula>$A1129&lt;&gt;""</formula>
    </cfRule>
  </conditionalFormatting>
  <conditionalFormatting sqref="H1129:H1132">
    <cfRule type="expression" dxfId="289" priority="292" stopIfTrue="1">
      <formula>$A1129&lt;&gt;""</formula>
    </cfRule>
  </conditionalFormatting>
  <conditionalFormatting sqref="F1129:G1132">
    <cfRule type="expression" dxfId="288" priority="291" stopIfTrue="1">
      <formula>$A1129&lt;&gt;""</formula>
    </cfRule>
  </conditionalFormatting>
  <conditionalFormatting sqref="B1129:C1132">
    <cfRule type="expression" dxfId="287" priority="290" stopIfTrue="1">
      <formula>$A1129&lt;&gt;""</formula>
    </cfRule>
  </conditionalFormatting>
  <conditionalFormatting sqref="D1299:E1302 D1312:E1322 D1305:E1310">
    <cfRule type="expression" dxfId="286" priority="289" stopIfTrue="1">
      <formula>$A1299&lt;&gt;""</formula>
    </cfRule>
  </conditionalFormatting>
  <conditionalFormatting sqref="H1299:H1302 H1312:H1322 H1305:H1310">
    <cfRule type="expression" dxfId="285" priority="288" stopIfTrue="1">
      <formula>$A1299&lt;&gt;""</formula>
    </cfRule>
  </conditionalFormatting>
  <conditionalFormatting sqref="F1299:G1302 F1312:G1322 F1305:G1310">
    <cfRule type="expression" dxfId="284" priority="287" stopIfTrue="1">
      <formula>$A1299&lt;&gt;""</formula>
    </cfRule>
  </conditionalFormatting>
  <conditionalFormatting sqref="B1299:C1302 B1312:C1322 B1305:C1310">
    <cfRule type="expression" dxfId="283" priority="286" stopIfTrue="1">
      <formula>$A1299&lt;&gt;""</formula>
    </cfRule>
  </conditionalFormatting>
  <conditionalFormatting sqref="D1159:E1159">
    <cfRule type="expression" dxfId="282" priority="285" stopIfTrue="1">
      <formula>$A1159&lt;&gt;""</formula>
    </cfRule>
  </conditionalFormatting>
  <conditionalFormatting sqref="F1159:H1159">
    <cfRule type="expression" dxfId="281" priority="284" stopIfTrue="1">
      <formula>$A1159&lt;&gt;""</formula>
    </cfRule>
  </conditionalFormatting>
  <conditionalFormatting sqref="B1159:C1159">
    <cfRule type="expression" dxfId="280" priority="283" stopIfTrue="1">
      <formula>$A1159&lt;&gt;""</formula>
    </cfRule>
  </conditionalFormatting>
  <conditionalFormatting sqref="B407:I416">
    <cfRule type="expression" dxfId="279" priority="282" stopIfTrue="1">
      <formula>$A407&lt;&gt;""</formula>
    </cfRule>
  </conditionalFormatting>
  <conditionalFormatting sqref="B238:I238 B239:E243">
    <cfRule type="expression" dxfId="278" priority="281" stopIfTrue="1">
      <formula>$A238&lt;&gt;""</formula>
    </cfRule>
  </conditionalFormatting>
  <conditionalFormatting sqref="F1361:G1363">
    <cfRule type="expression" dxfId="277" priority="278" stopIfTrue="1">
      <formula>$A1361&lt;&gt;""</formula>
    </cfRule>
  </conditionalFormatting>
  <conditionalFormatting sqref="D1361:E1363">
    <cfRule type="expression" dxfId="276" priority="280" stopIfTrue="1">
      <formula>$A1361&lt;&gt;""</formula>
    </cfRule>
  </conditionalFormatting>
  <conditionalFormatting sqref="H1361:H1363">
    <cfRule type="expression" dxfId="275" priority="279" stopIfTrue="1">
      <formula>$A1361&lt;&gt;""</formula>
    </cfRule>
  </conditionalFormatting>
  <conditionalFormatting sqref="B641:I641">
    <cfRule type="expression" dxfId="274" priority="277" stopIfTrue="1">
      <formula>$A641&lt;&gt;""</formula>
    </cfRule>
  </conditionalFormatting>
  <conditionalFormatting sqref="I1450:I1454">
    <cfRule type="expression" dxfId="273" priority="276" stopIfTrue="1">
      <formula>$A1450&lt;&gt;""</formula>
    </cfRule>
  </conditionalFormatting>
  <conditionalFormatting sqref="D1450:E1454">
    <cfRule type="expression" dxfId="272" priority="275" stopIfTrue="1">
      <formula>$A1450&lt;&gt;""</formula>
    </cfRule>
  </conditionalFormatting>
  <conditionalFormatting sqref="H1450:H1454">
    <cfRule type="expression" dxfId="271" priority="274" stopIfTrue="1">
      <formula>$A1450&lt;&gt;""</formula>
    </cfRule>
  </conditionalFormatting>
  <conditionalFormatting sqref="F1450:G1454">
    <cfRule type="expression" dxfId="270" priority="273" stopIfTrue="1">
      <formula>$A1450&lt;&gt;""</formula>
    </cfRule>
  </conditionalFormatting>
  <conditionalFormatting sqref="B1450:C1454">
    <cfRule type="expression" dxfId="269" priority="272" stopIfTrue="1">
      <formula>$A1450&lt;&gt;""</formula>
    </cfRule>
  </conditionalFormatting>
  <conditionalFormatting sqref="F166:I168 F169:G170 I169:I170">
    <cfRule type="expression" dxfId="268" priority="271" stopIfTrue="1">
      <formula>$A166&lt;&gt;""</formula>
    </cfRule>
  </conditionalFormatting>
  <conditionalFormatting sqref="H239:I242">
    <cfRule type="expression" dxfId="267" priority="270" stopIfTrue="1">
      <formula>$A239&lt;&gt;""</formula>
    </cfRule>
  </conditionalFormatting>
  <conditionalFormatting sqref="F239:G242">
    <cfRule type="expression" dxfId="266" priority="269" stopIfTrue="1">
      <formula>$A239&lt;&gt;""</formula>
    </cfRule>
  </conditionalFormatting>
  <conditionalFormatting sqref="H169:H170">
    <cfRule type="expression" dxfId="265" priority="268" stopIfTrue="1">
      <formula>$A169&lt;&gt;""</formula>
    </cfRule>
  </conditionalFormatting>
  <conditionalFormatting sqref="B171:I185 I186:I223 B186:E223">
    <cfRule type="expression" dxfId="264" priority="267" stopIfTrue="1">
      <formula>$A171&lt;&gt;""</formula>
    </cfRule>
  </conditionalFormatting>
  <conditionalFormatting sqref="I1135:I1136">
    <cfRule type="expression" dxfId="263" priority="266" stopIfTrue="1">
      <formula>$A1135&lt;&gt;""</formula>
    </cfRule>
  </conditionalFormatting>
  <conditionalFormatting sqref="B1164:H1164">
    <cfRule type="expression" dxfId="262" priority="265" stopIfTrue="1">
      <formula>$A1164&lt;&gt;""</formula>
    </cfRule>
  </conditionalFormatting>
  <conditionalFormatting sqref="D1135:E1136">
    <cfRule type="expression" dxfId="261" priority="264" stopIfTrue="1">
      <formula>$A1135&lt;&gt;""</formula>
    </cfRule>
  </conditionalFormatting>
  <conditionalFormatting sqref="B1135:C1136">
    <cfRule type="expression" dxfId="260" priority="263" stopIfTrue="1">
      <formula>$A1135&lt;&gt;""</formula>
    </cfRule>
  </conditionalFormatting>
  <conditionalFormatting sqref="H1135:H1136">
    <cfRule type="expression" dxfId="259" priority="262" stopIfTrue="1">
      <formula>$A1135&lt;&gt;""</formula>
    </cfRule>
  </conditionalFormatting>
  <conditionalFormatting sqref="F1135:G1136">
    <cfRule type="expression" dxfId="258" priority="261" stopIfTrue="1">
      <formula>$A1135&lt;&gt;""</formula>
    </cfRule>
  </conditionalFormatting>
  <conditionalFormatting sqref="D1366:E1367 I1366:I1372">
    <cfRule type="expression" dxfId="257" priority="256" stopIfTrue="1">
      <formula>$A1366&lt;&gt;""</formula>
    </cfRule>
  </conditionalFormatting>
  <conditionalFormatting sqref="D1137:E1137 I1137:I1144 D1140:E1140">
    <cfRule type="expression" dxfId="256" priority="260" stopIfTrue="1">
      <formula>$A1137&lt;&gt;""</formula>
    </cfRule>
  </conditionalFormatting>
  <conditionalFormatting sqref="H1366:H1372">
    <cfRule type="expression" dxfId="255" priority="255" stopIfTrue="1">
      <formula>$A1366&lt;&gt;""</formula>
    </cfRule>
  </conditionalFormatting>
  <conditionalFormatting sqref="H1137 H1140">
    <cfRule type="expression" dxfId="254" priority="259" stopIfTrue="1">
      <formula>$A1137&lt;&gt;""</formula>
    </cfRule>
  </conditionalFormatting>
  <conditionalFormatting sqref="F1137:G1137 F1140:G1140">
    <cfRule type="expression" dxfId="253" priority="258" stopIfTrue="1">
      <formula>$A1137&lt;&gt;""</formula>
    </cfRule>
  </conditionalFormatting>
  <conditionalFormatting sqref="B1137:C1137 B1140:C1140">
    <cfRule type="expression" dxfId="252" priority="257" stopIfTrue="1">
      <formula>$A1137&lt;&gt;""</formula>
    </cfRule>
  </conditionalFormatting>
  <conditionalFormatting sqref="B1366:C1367">
    <cfRule type="expression" dxfId="251" priority="254" stopIfTrue="1">
      <formula>$A1366&lt;&gt;""</formula>
    </cfRule>
  </conditionalFormatting>
  <conditionalFormatting sqref="F1366:G1372">
    <cfRule type="expression" dxfId="250" priority="253" stopIfTrue="1">
      <formula>$A1366&lt;&gt;""</formula>
    </cfRule>
  </conditionalFormatting>
  <conditionalFormatting sqref="B1049:H1049">
    <cfRule type="expression" dxfId="249" priority="252" stopIfTrue="1">
      <formula>$A1049&lt;&gt;""</formula>
    </cfRule>
  </conditionalFormatting>
  <conditionalFormatting sqref="B1165:H1165 B1168:H1172">
    <cfRule type="expression" dxfId="248" priority="251" stopIfTrue="1">
      <formula>$A1165&lt;&gt;""</formula>
    </cfRule>
  </conditionalFormatting>
  <conditionalFormatting sqref="F472:H473 H471">
    <cfRule type="expression" dxfId="247" priority="250" stopIfTrue="1">
      <formula>$A471&lt;&gt;""</formula>
    </cfRule>
  </conditionalFormatting>
  <conditionalFormatting sqref="D471:E473">
    <cfRule type="expression" dxfId="246" priority="249" stopIfTrue="1">
      <formula>$A471&lt;&gt;""</formula>
    </cfRule>
  </conditionalFormatting>
  <conditionalFormatting sqref="B471:C473">
    <cfRule type="expression" dxfId="245" priority="248" stopIfTrue="1">
      <formula>$A471&lt;&gt;""</formula>
    </cfRule>
  </conditionalFormatting>
  <conditionalFormatting sqref="D1449:E1449">
    <cfRule type="expression" dxfId="244" priority="247" stopIfTrue="1">
      <formula>$A1449&lt;&gt;""</formula>
    </cfRule>
  </conditionalFormatting>
  <conditionalFormatting sqref="H1449">
    <cfRule type="expression" dxfId="243" priority="246" stopIfTrue="1">
      <formula>$A1449&lt;&gt;""</formula>
    </cfRule>
  </conditionalFormatting>
  <conditionalFormatting sqref="F1449:G1449">
    <cfRule type="expression" dxfId="242" priority="245" stopIfTrue="1">
      <formula>$A1449&lt;&gt;""</formula>
    </cfRule>
  </conditionalFormatting>
  <conditionalFormatting sqref="B1449:C1449">
    <cfRule type="expression" dxfId="241" priority="244" stopIfTrue="1">
      <formula>$A1449&lt;&gt;""</formula>
    </cfRule>
  </conditionalFormatting>
  <conditionalFormatting sqref="B453:H454">
    <cfRule type="expression" dxfId="240" priority="243" stopIfTrue="1">
      <formula>$A453&lt;&gt;""</formula>
    </cfRule>
  </conditionalFormatting>
  <conditionalFormatting sqref="D1161:E1161 D1163:E1163">
    <cfRule type="expression" dxfId="239" priority="242" stopIfTrue="1">
      <formula>$A1161&lt;&gt;""</formula>
    </cfRule>
  </conditionalFormatting>
  <conditionalFormatting sqref="B1161:C1161 F1161:I1161 F1163:I1163 B1163:C1163">
    <cfRule type="expression" dxfId="238" priority="241" stopIfTrue="1">
      <formula>$A1161&lt;&gt;""</formula>
    </cfRule>
  </conditionalFormatting>
  <conditionalFormatting sqref="B1078:H1078">
    <cfRule type="expression" dxfId="237" priority="240" stopIfTrue="1">
      <formula>$A1078&lt;&gt;""</formula>
    </cfRule>
  </conditionalFormatting>
  <conditionalFormatting sqref="I1050">
    <cfRule type="expression" dxfId="236" priority="239" stopIfTrue="1">
      <formula>$A1050&lt;&gt;""</formula>
    </cfRule>
  </conditionalFormatting>
  <conditionalFormatting sqref="B1050:H1050">
    <cfRule type="expression" dxfId="235" priority="238" stopIfTrue="1">
      <formula>$A1050&lt;&gt;""</formula>
    </cfRule>
  </conditionalFormatting>
  <conditionalFormatting sqref="I1286:I1293 I1296:I1297">
    <cfRule type="expression" dxfId="234" priority="237" stopIfTrue="1">
      <formula>$A1286&lt;&gt;""</formula>
    </cfRule>
  </conditionalFormatting>
  <conditionalFormatting sqref="F1296:G1297 F1289:G1293">
    <cfRule type="expression" dxfId="233" priority="236" stopIfTrue="1">
      <formula>$A1289&lt;&gt;""</formula>
    </cfRule>
  </conditionalFormatting>
  <conditionalFormatting sqref="B1286:E1286">
    <cfRule type="expression" dxfId="232" priority="235" stopIfTrue="1">
      <formula>$A1286&lt;&gt;""</formula>
    </cfRule>
  </conditionalFormatting>
  <conditionalFormatting sqref="F1286:H1286 H1296:H1297 H1289:H1293">
    <cfRule type="expression" dxfId="231" priority="234" stopIfTrue="1">
      <formula>$A1286&lt;&gt;""</formula>
    </cfRule>
  </conditionalFormatting>
  <conditionalFormatting sqref="D1289:E1293 D1296:E1297">
    <cfRule type="expression" dxfId="230" priority="233" stopIfTrue="1">
      <formula>$A1289&lt;&gt;""</formula>
    </cfRule>
  </conditionalFormatting>
  <conditionalFormatting sqref="B1289:C1293 B1296:C1297">
    <cfRule type="expression" dxfId="229" priority="232" stopIfTrue="1">
      <formula>$A1289&lt;&gt;""</formula>
    </cfRule>
  </conditionalFormatting>
  <conditionalFormatting sqref="D1357:E1357 I1357:I1359">
    <cfRule type="expression" dxfId="228" priority="231" stopIfTrue="1">
      <formula>$A1357&lt;&gt;""</formula>
    </cfRule>
  </conditionalFormatting>
  <conditionalFormatting sqref="H1357">
    <cfRule type="expression" dxfId="227" priority="230" stopIfTrue="1">
      <formula>$A1357&lt;&gt;""</formula>
    </cfRule>
  </conditionalFormatting>
  <conditionalFormatting sqref="B1357:C1357">
    <cfRule type="expression" dxfId="226" priority="229" stopIfTrue="1">
      <formula>$A1357&lt;&gt;""</formula>
    </cfRule>
  </conditionalFormatting>
  <conditionalFormatting sqref="F1357:G1357">
    <cfRule type="expression" dxfId="225" priority="228" stopIfTrue="1">
      <formula>$A1357&lt;&gt;""</formula>
    </cfRule>
  </conditionalFormatting>
  <conditionalFormatting sqref="B1162:I1162">
    <cfRule type="expression" dxfId="224" priority="227" stopIfTrue="1">
      <formula>$A1162&lt;&gt;""</formula>
    </cfRule>
  </conditionalFormatting>
  <conditionalFormatting sqref="I1157">
    <cfRule type="expression" dxfId="223" priority="226" stopIfTrue="1">
      <formula>$A1157&lt;&gt;""</formula>
    </cfRule>
  </conditionalFormatting>
  <conditionalFormatting sqref="D1157:E1157">
    <cfRule type="expression" dxfId="222" priority="225" stopIfTrue="1">
      <formula>$A1157&lt;&gt;""</formula>
    </cfRule>
  </conditionalFormatting>
  <conditionalFormatting sqref="F1157:H1157">
    <cfRule type="expression" dxfId="221" priority="224" stopIfTrue="1">
      <formula>$A1157&lt;&gt;""</formula>
    </cfRule>
  </conditionalFormatting>
  <conditionalFormatting sqref="B1157:C1157">
    <cfRule type="expression" dxfId="220" priority="223" stopIfTrue="1">
      <formula>$A1157&lt;&gt;""</formula>
    </cfRule>
  </conditionalFormatting>
  <conditionalFormatting sqref="I1402">
    <cfRule type="expression" dxfId="219" priority="222" stopIfTrue="1">
      <formula>$A1402&lt;&gt;""</formula>
    </cfRule>
  </conditionalFormatting>
  <conditionalFormatting sqref="F1402:H1402">
    <cfRule type="expression" dxfId="218" priority="221" stopIfTrue="1">
      <formula>$A1402&lt;&gt;""</formula>
    </cfRule>
  </conditionalFormatting>
  <conditionalFormatting sqref="D1402:E1402">
    <cfRule type="expression" dxfId="217" priority="220" stopIfTrue="1">
      <formula>$A1402&lt;&gt;""</formula>
    </cfRule>
  </conditionalFormatting>
  <conditionalFormatting sqref="B1402:C1402">
    <cfRule type="expression" dxfId="216" priority="219" stopIfTrue="1">
      <formula>$A1402&lt;&gt;""</formula>
    </cfRule>
  </conditionalFormatting>
  <conditionalFormatting sqref="I1406:I1407 B1406:E1407">
    <cfRule type="expression" dxfId="215" priority="218" stopIfTrue="1">
      <formula>$A1406&lt;&gt;""</formula>
    </cfRule>
  </conditionalFormatting>
  <conditionalFormatting sqref="F1406:H1407">
    <cfRule type="expression" dxfId="214" priority="217" stopIfTrue="1">
      <formula>$A1406&lt;&gt;""</formula>
    </cfRule>
  </conditionalFormatting>
  <conditionalFormatting sqref="I1160">
    <cfRule type="expression" dxfId="213" priority="216" stopIfTrue="1">
      <formula>$A1160&lt;&gt;""</formula>
    </cfRule>
  </conditionalFormatting>
  <conditionalFormatting sqref="B1160:H1160">
    <cfRule type="expression" dxfId="212" priority="215" stopIfTrue="1">
      <formula>$A1160&lt;&gt;""</formula>
    </cfRule>
  </conditionalFormatting>
  <conditionalFormatting sqref="H485 B474:H479">
    <cfRule type="expression" dxfId="211" priority="214" stopIfTrue="1">
      <formula>$A474&lt;&gt;""</formula>
    </cfRule>
  </conditionalFormatting>
  <conditionalFormatting sqref="H1250">
    <cfRule type="expression" dxfId="210" priority="213" stopIfTrue="1">
      <formula>$A1250&lt;&gt;""</formula>
    </cfRule>
  </conditionalFormatting>
  <conditionalFormatting sqref="F1110:G1110">
    <cfRule type="expression" dxfId="209" priority="212" stopIfTrue="1">
      <formula>$A1110&lt;&gt;""</formula>
    </cfRule>
  </conditionalFormatting>
  <conditionalFormatting sqref="D1110:E1110">
    <cfRule type="expression" dxfId="208" priority="211" stopIfTrue="1">
      <formula>$A1110&lt;&gt;""</formula>
    </cfRule>
  </conditionalFormatting>
  <conditionalFormatting sqref="B1110:C1110">
    <cfRule type="expression" dxfId="207" priority="210" stopIfTrue="1">
      <formula>$A1110&lt;&gt;""</formula>
    </cfRule>
  </conditionalFormatting>
  <conditionalFormatting sqref="D1368:E1372">
    <cfRule type="expression" dxfId="206" priority="209" stopIfTrue="1">
      <formula>$A1368&lt;&gt;""</formula>
    </cfRule>
  </conditionalFormatting>
  <conditionalFormatting sqref="B1368:C1372">
    <cfRule type="expression" dxfId="205" priority="208" stopIfTrue="1">
      <formula>$A1368&lt;&gt;""</formula>
    </cfRule>
  </conditionalFormatting>
  <conditionalFormatting sqref="H1141:H1144">
    <cfRule type="expression" dxfId="204" priority="207" stopIfTrue="1">
      <formula>$A1141&lt;&gt;""</formula>
    </cfRule>
  </conditionalFormatting>
  <conditionalFormatting sqref="D1141:E1144">
    <cfRule type="expression" dxfId="203" priority="206" stopIfTrue="1">
      <formula>$A1141&lt;&gt;""</formula>
    </cfRule>
  </conditionalFormatting>
  <conditionalFormatting sqref="F1141:G1144">
    <cfRule type="expression" dxfId="202" priority="205" stopIfTrue="1">
      <formula>$A1141&lt;&gt;""</formula>
    </cfRule>
  </conditionalFormatting>
  <conditionalFormatting sqref="B1141:C1144">
    <cfRule type="expression" dxfId="201" priority="204" stopIfTrue="1">
      <formula>$A1141&lt;&gt;""</formula>
    </cfRule>
  </conditionalFormatting>
  <conditionalFormatting sqref="D1128:E1128">
    <cfRule type="expression" dxfId="200" priority="203" stopIfTrue="1">
      <formula>$A1128&lt;&gt;""</formula>
    </cfRule>
  </conditionalFormatting>
  <conditionalFormatting sqref="H1128">
    <cfRule type="expression" dxfId="199" priority="202" stopIfTrue="1">
      <formula>$A1128&lt;&gt;""</formula>
    </cfRule>
  </conditionalFormatting>
  <conditionalFormatting sqref="F1128:G1128">
    <cfRule type="expression" dxfId="198" priority="201" stopIfTrue="1">
      <formula>$A1128&lt;&gt;""</formula>
    </cfRule>
  </conditionalFormatting>
  <conditionalFormatting sqref="B1128:C1128">
    <cfRule type="expression" dxfId="197" priority="200" stopIfTrue="1">
      <formula>$A1128&lt;&gt;""</formula>
    </cfRule>
  </conditionalFormatting>
  <conditionalFormatting sqref="I1356">
    <cfRule type="expression" dxfId="196" priority="199" stopIfTrue="1">
      <formula>$A1356&lt;&gt;""</formula>
    </cfRule>
  </conditionalFormatting>
  <conditionalFormatting sqref="D1356:E1356">
    <cfRule type="expression" dxfId="195" priority="198" stopIfTrue="1">
      <formula>$A1356&lt;&gt;""</formula>
    </cfRule>
  </conditionalFormatting>
  <conditionalFormatting sqref="H1356">
    <cfRule type="expression" dxfId="194" priority="197" stopIfTrue="1">
      <formula>$A1356&lt;&gt;""</formula>
    </cfRule>
  </conditionalFormatting>
  <conditionalFormatting sqref="F1356:G1356">
    <cfRule type="expression" dxfId="193" priority="196" stopIfTrue="1">
      <formula>$A1356&lt;&gt;""</formula>
    </cfRule>
  </conditionalFormatting>
  <conditionalFormatting sqref="B1356:C1356">
    <cfRule type="expression" dxfId="192" priority="195" stopIfTrue="1">
      <formula>$A1356&lt;&gt;""</formula>
    </cfRule>
  </conditionalFormatting>
  <conditionalFormatting sqref="B485:G485 B486:E492">
    <cfRule type="expression" dxfId="191" priority="194" stopIfTrue="1">
      <formula>$A485&lt;&gt;""</formula>
    </cfRule>
  </conditionalFormatting>
  <conditionalFormatting sqref="I480:I484 B480:E484">
    <cfRule type="expression" dxfId="190" priority="193" stopIfTrue="1">
      <formula>$A480&lt;&gt;""</formula>
    </cfRule>
  </conditionalFormatting>
  <conditionalFormatting sqref="H483:H484 F480:H482">
    <cfRule type="expression" dxfId="189" priority="192" stopIfTrue="1">
      <formula>$A480&lt;&gt;""</formula>
    </cfRule>
  </conditionalFormatting>
  <conditionalFormatting sqref="D1134:E1134 I1134">
    <cfRule type="expression" dxfId="188" priority="191" stopIfTrue="1">
      <formula>$A1134&lt;&gt;""</formula>
    </cfRule>
  </conditionalFormatting>
  <conditionalFormatting sqref="H1134">
    <cfRule type="expression" dxfId="187" priority="190" stopIfTrue="1">
      <formula>$A1134&lt;&gt;""</formula>
    </cfRule>
  </conditionalFormatting>
  <conditionalFormatting sqref="F1134:G1134">
    <cfRule type="expression" dxfId="186" priority="189" stopIfTrue="1">
      <formula>$A1134&lt;&gt;""</formula>
    </cfRule>
  </conditionalFormatting>
  <conditionalFormatting sqref="B1134:C1134">
    <cfRule type="expression" dxfId="185" priority="188" stopIfTrue="1">
      <formula>$A1134&lt;&gt;""</formula>
    </cfRule>
  </conditionalFormatting>
  <conditionalFormatting sqref="D1365:E1365 I1365">
    <cfRule type="expression" dxfId="184" priority="187" stopIfTrue="1">
      <formula>$A1365&lt;&gt;""</formula>
    </cfRule>
  </conditionalFormatting>
  <conditionalFormatting sqref="H1365">
    <cfRule type="expression" dxfId="183" priority="186" stopIfTrue="1">
      <formula>$A1365&lt;&gt;""</formula>
    </cfRule>
  </conditionalFormatting>
  <conditionalFormatting sqref="F1365:G1365">
    <cfRule type="expression" dxfId="182" priority="185" stopIfTrue="1">
      <formula>$A1365&lt;&gt;""</formula>
    </cfRule>
  </conditionalFormatting>
  <conditionalFormatting sqref="B1365:C1365">
    <cfRule type="expression" dxfId="181" priority="184" stopIfTrue="1">
      <formula>$A1365&lt;&gt;""</formula>
    </cfRule>
  </conditionalFormatting>
  <conditionalFormatting sqref="I1294:I1295">
    <cfRule type="expression" dxfId="180" priority="183" stopIfTrue="1">
      <formula>$A1294&lt;&gt;""</formula>
    </cfRule>
  </conditionalFormatting>
  <conditionalFormatting sqref="D1294:E1295">
    <cfRule type="expression" dxfId="179" priority="182" stopIfTrue="1">
      <formula>$A1294&lt;&gt;""</formula>
    </cfRule>
  </conditionalFormatting>
  <conditionalFormatting sqref="H1294:H1295">
    <cfRule type="expression" dxfId="178" priority="181" stopIfTrue="1">
      <formula>$A1294&lt;&gt;""</formula>
    </cfRule>
  </conditionalFormatting>
  <conditionalFormatting sqref="F1294:G1295">
    <cfRule type="expression" dxfId="177" priority="180" stopIfTrue="1">
      <formula>$A1294&lt;&gt;""</formula>
    </cfRule>
  </conditionalFormatting>
  <conditionalFormatting sqref="B1294:C1295">
    <cfRule type="expression" dxfId="176" priority="179" stopIfTrue="1">
      <formula>$A1294&lt;&gt;""</formula>
    </cfRule>
  </conditionalFormatting>
  <conditionalFormatting sqref="I1408">
    <cfRule type="expression" dxfId="175" priority="178" stopIfTrue="1">
      <formula>$A1408&lt;&gt;""</formula>
    </cfRule>
  </conditionalFormatting>
  <conditionalFormatting sqref="D1408:E1408">
    <cfRule type="expression" dxfId="174" priority="177" stopIfTrue="1">
      <formula>$A1408&lt;&gt;""</formula>
    </cfRule>
  </conditionalFormatting>
  <conditionalFormatting sqref="H1408">
    <cfRule type="expression" dxfId="173" priority="176" stopIfTrue="1">
      <formula>$A1408&lt;&gt;""</formula>
    </cfRule>
  </conditionalFormatting>
  <conditionalFormatting sqref="F1408:G1408">
    <cfRule type="expression" dxfId="172" priority="175" stopIfTrue="1">
      <formula>$A1408&lt;&gt;""</formula>
    </cfRule>
  </conditionalFormatting>
  <conditionalFormatting sqref="B1408:C1408">
    <cfRule type="expression" dxfId="171" priority="174" stopIfTrue="1">
      <formula>$A1408&lt;&gt;""</formula>
    </cfRule>
  </conditionalFormatting>
  <conditionalFormatting sqref="B1173:H1189">
    <cfRule type="expression" dxfId="170" priority="173" stopIfTrue="1">
      <formula>$A1173&lt;&gt;""</formula>
    </cfRule>
  </conditionalFormatting>
  <conditionalFormatting sqref="B1267:I1267 I1268:I1284">
    <cfRule type="expression" dxfId="169" priority="172" stopIfTrue="1">
      <formula>$A1267&lt;&gt;""</formula>
    </cfRule>
  </conditionalFormatting>
  <conditionalFormatting sqref="F243:I243">
    <cfRule type="expression" dxfId="168" priority="171" stopIfTrue="1">
      <formula>$A243&lt;&gt;""</formula>
    </cfRule>
  </conditionalFormatting>
  <conditionalFormatting sqref="F486:H492">
    <cfRule type="expression" dxfId="167" priority="170" stopIfTrue="1">
      <formula>$A486&lt;&gt;""</formula>
    </cfRule>
  </conditionalFormatting>
  <conditionalFormatting sqref="B1268:H1270 H1271:H1284 B1271:E1284">
    <cfRule type="expression" dxfId="166" priority="169" stopIfTrue="1">
      <formula>$A1268&lt;&gt;""</formula>
    </cfRule>
  </conditionalFormatting>
  <conditionalFormatting sqref="B1133:I1133">
    <cfRule type="expression" dxfId="165" priority="168" stopIfTrue="1">
      <formula>$A1133&lt;&gt;""</formula>
    </cfRule>
  </conditionalFormatting>
  <conditionalFormatting sqref="B1364:I1364">
    <cfRule type="expression" dxfId="164" priority="167" stopIfTrue="1">
      <formula>$A1364&lt;&gt;""</formula>
    </cfRule>
  </conditionalFormatting>
  <conditionalFormatting sqref="I244">
    <cfRule type="expression" dxfId="163" priority="166" stopIfTrue="1">
      <formula>$A244&lt;&gt;""</formula>
    </cfRule>
  </conditionalFormatting>
  <conditionalFormatting sqref="F470:G470">
    <cfRule type="expression" dxfId="162" priority="165" stopIfTrue="1">
      <formula>$A470&lt;&gt;""</formula>
    </cfRule>
  </conditionalFormatting>
  <conditionalFormatting sqref="H470">
    <cfRule type="expression" dxfId="161" priority="164" stopIfTrue="1">
      <formula>$A470&lt;&gt;""</formula>
    </cfRule>
  </conditionalFormatting>
  <conditionalFormatting sqref="D470:E470">
    <cfRule type="expression" dxfId="160" priority="163" stopIfTrue="1">
      <formula>$A470&lt;&gt;""</formula>
    </cfRule>
  </conditionalFormatting>
  <conditionalFormatting sqref="B470:C470">
    <cfRule type="expression" dxfId="159" priority="162" stopIfTrue="1">
      <formula>$A470&lt;&gt;""</formula>
    </cfRule>
  </conditionalFormatting>
  <conditionalFormatting sqref="I468:I469">
    <cfRule type="expression" dxfId="158" priority="161" stopIfTrue="1">
      <formula>$A468&lt;&gt;""</formula>
    </cfRule>
  </conditionalFormatting>
  <conditionalFormatting sqref="F468:H469">
    <cfRule type="expression" dxfId="157" priority="160" stopIfTrue="1">
      <formula>$A468&lt;&gt;""</formula>
    </cfRule>
  </conditionalFormatting>
  <conditionalFormatting sqref="D468:E469">
    <cfRule type="expression" dxfId="156" priority="159" stopIfTrue="1">
      <formula>$A468&lt;&gt;""</formula>
    </cfRule>
  </conditionalFormatting>
  <conditionalFormatting sqref="B468:C469">
    <cfRule type="expression" dxfId="155" priority="158" stopIfTrue="1">
      <formula>$A468&lt;&gt;""</formula>
    </cfRule>
  </conditionalFormatting>
  <conditionalFormatting sqref="F471:G471">
    <cfRule type="expression" dxfId="154" priority="157" stopIfTrue="1">
      <formula>$A471&lt;&gt;""</formula>
    </cfRule>
  </conditionalFormatting>
  <conditionalFormatting sqref="F186:G186">
    <cfRule type="expression" dxfId="153" priority="152" stopIfTrue="1">
      <formula>$A186&lt;&gt;""</formula>
    </cfRule>
  </conditionalFormatting>
  <conditionalFormatting sqref="I1106">
    <cfRule type="expression" dxfId="152" priority="156" stopIfTrue="1">
      <formula>$A1106&lt;&gt;""</formula>
    </cfRule>
  </conditionalFormatting>
  <conditionalFormatting sqref="D1106:E1106">
    <cfRule type="expression" dxfId="151" priority="155" stopIfTrue="1">
      <formula>$A1106&lt;&gt;""</formula>
    </cfRule>
  </conditionalFormatting>
  <conditionalFormatting sqref="B1106:C1106">
    <cfRule type="expression" dxfId="150" priority="154" stopIfTrue="1">
      <formula>$A1106&lt;&gt;""</formula>
    </cfRule>
  </conditionalFormatting>
  <conditionalFormatting sqref="H1106">
    <cfRule type="expression" dxfId="149" priority="153" stopIfTrue="1">
      <formula>$A1106&lt;&gt;""</formula>
    </cfRule>
  </conditionalFormatting>
  <conditionalFormatting sqref="H186">
    <cfRule type="expression" dxfId="148" priority="151" stopIfTrue="1">
      <formula>$A186&lt;&gt;""</formula>
    </cfRule>
  </conditionalFormatting>
  <conditionalFormatting sqref="F187:H190">
    <cfRule type="expression" dxfId="147" priority="150" stopIfTrue="1">
      <formula>$A187&lt;&gt;""</formula>
    </cfRule>
  </conditionalFormatting>
  <conditionalFormatting sqref="F1271:G1284">
    <cfRule type="expression" dxfId="146" priority="149" stopIfTrue="1">
      <formula>$A1271&lt;&gt;""</formula>
    </cfRule>
  </conditionalFormatting>
  <conditionalFormatting sqref="F483:G484">
    <cfRule type="expression" dxfId="145" priority="148" stopIfTrue="1">
      <formula>$A483&lt;&gt;""</formula>
    </cfRule>
  </conditionalFormatting>
  <conditionalFormatting sqref="F244:G244">
    <cfRule type="expression" dxfId="144" priority="147" stopIfTrue="1">
      <formula>$A244&lt;&gt;""</formula>
    </cfRule>
  </conditionalFormatting>
  <conditionalFormatting sqref="H244">
    <cfRule type="expression" dxfId="143" priority="146" stopIfTrue="1">
      <formula>$A244&lt;&gt;""</formula>
    </cfRule>
  </conditionalFormatting>
  <conditionalFormatting sqref="F191:H191">
    <cfRule type="expression" dxfId="142" priority="145" stopIfTrue="1">
      <formula>$A191&lt;&gt;""</formula>
    </cfRule>
  </conditionalFormatting>
  <conditionalFormatting sqref="I1251 B1251:E1251">
    <cfRule type="expression" dxfId="141" priority="144" stopIfTrue="1">
      <formula>$A1251&lt;&gt;""</formula>
    </cfRule>
  </conditionalFormatting>
  <conditionalFormatting sqref="F1251:H1251">
    <cfRule type="expression" dxfId="140" priority="143" stopIfTrue="1">
      <formula>$A1251&lt;&gt;""</formula>
    </cfRule>
  </conditionalFormatting>
  <conditionalFormatting sqref="F1389:G1398">
    <cfRule type="expression" dxfId="139" priority="142" stopIfTrue="1">
      <formula>$A1389&lt;&gt;""</formula>
    </cfRule>
  </conditionalFormatting>
  <conditionalFormatting sqref="F192:G193">
    <cfRule type="expression" dxfId="138" priority="141" stopIfTrue="1">
      <formula>$A192&lt;&gt;""</formula>
    </cfRule>
  </conditionalFormatting>
  <conditionalFormatting sqref="H192:H193">
    <cfRule type="expression" dxfId="137" priority="140" stopIfTrue="1">
      <formula>$A192&lt;&gt;""</formula>
    </cfRule>
  </conditionalFormatting>
  <conditionalFormatting sqref="F194:H195 F196:G200">
    <cfRule type="expression" dxfId="136" priority="139" stopIfTrue="1">
      <formula>$A194&lt;&gt;""</formula>
    </cfRule>
  </conditionalFormatting>
  <conditionalFormatting sqref="H196">
    <cfRule type="expression" dxfId="135" priority="138" stopIfTrue="1">
      <formula>$A196&lt;&gt;""</formula>
    </cfRule>
  </conditionalFormatting>
  <conditionalFormatting sqref="B1390:E1400">
    <cfRule type="expression" dxfId="134" priority="137" stopIfTrue="1">
      <formula>$A1390&lt;&gt;""</formula>
    </cfRule>
  </conditionalFormatting>
  <conditionalFormatting sqref="H197:H201">
    <cfRule type="expression" dxfId="133" priority="136" stopIfTrue="1">
      <formula>$A197&lt;&gt;""</formula>
    </cfRule>
  </conditionalFormatting>
  <conditionalFormatting sqref="B621">
    <cfRule type="expression" dxfId="132" priority="135" stopIfTrue="1">
      <formula>$A621&lt;&gt;""</formula>
    </cfRule>
  </conditionalFormatting>
  <conditionalFormatting sqref="B272:I272">
    <cfRule type="expression" dxfId="131" priority="134" stopIfTrue="1">
      <formula>$A272&lt;&gt;""</formula>
    </cfRule>
  </conditionalFormatting>
  <conditionalFormatting sqref="B273:I273">
    <cfRule type="expression" dxfId="130" priority="133" stopIfTrue="1">
      <formula>$A273&lt;&gt;""</formula>
    </cfRule>
  </conditionalFormatting>
  <conditionalFormatting sqref="B274:I276 B277:E286 I277:I279">
    <cfRule type="expression" dxfId="129" priority="132" stopIfTrue="1">
      <formula>$A274&lt;&gt;""</formula>
    </cfRule>
  </conditionalFormatting>
  <conditionalFormatting sqref="F277:H279">
    <cfRule type="expression" dxfId="128" priority="131" stopIfTrue="1">
      <formula>$A277&lt;&gt;""</formula>
    </cfRule>
  </conditionalFormatting>
  <conditionalFormatting sqref="F201:G201">
    <cfRule type="expression" dxfId="127" priority="130" stopIfTrue="1">
      <formula>$A201&lt;&gt;""</formula>
    </cfRule>
  </conditionalFormatting>
  <conditionalFormatting sqref="H202:H205">
    <cfRule type="expression" dxfId="126" priority="128" stopIfTrue="1">
      <formula>$A202&lt;&gt;""</formula>
    </cfRule>
  </conditionalFormatting>
  <conditionalFormatting sqref="F202:G206">
    <cfRule type="expression" dxfId="125" priority="129" stopIfTrue="1">
      <formula>$A202&lt;&gt;""</formula>
    </cfRule>
  </conditionalFormatting>
  <conditionalFormatting sqref="H206">
    <cfRule type="expression" dxfId="124" priority="127" stopIfTrue="1">
      <formula>$A206&lt;&gt;""</formula>
    </cfRule>
  </conditionalFormatting>
  <conditionalFormatting sqref="I280:I286">
    <cfRule type="expression" dxfId="123" priority="126" stopIfTrue="1">
      <formula>$A280&lt;&gt;""</formula>
    </cfRule>
  </conditionalFormatting>
  <conditionalFormatting sqref="F280:H286">
    <cfRule type="expression" dxfId="122" priority="125" stopIfTrue="1">
      <formula>$A280&lt;&gt;""</formula>
    </cfRule>
  </conditionalFormatting>
  <conditionalFormatting sqref="B1215:I1215 B1223:I1228 B1217:I1221">
    <cfRule type="expression" dxfId="121" priority="124" stopIfTrue="1">
      <formula>$A1215&lt;&gt;""</formula>
    </cfRule>
  </conditionalFormatting>
  <conditionalFormatting sqref="F1106:G1106">
    <cfRule type="expression" dxfId="120" priority="123" stopIfTrue="1">
      <formula>$A1106&lt;&gt;""</formula>
    </cfRule>
  </conditionalFormatting>
  <conditionalFormatting sqref="D1311:E1311">
    <cfRule type="expression" dxfId="119" priority="122" stopIfTrue="1">
      <formula>$A1311&lt;&gt;""</formula>
    </cfRule>
  </conditionalFormatting>
  <conditionalFormatting sqref="B1311:C1311">
    <cfRule type="expression" dxfId="118" priority="121" stopIfTrue="1">
      <formula>$A1311&lt;&gt;""</formula>
    </cfRule>
  </conditionalFormatting>
  <conditionalFormatting sqref="H1311">
    <cfRule type="expression" dxfId="117" priority="120" stopIfTrue="1">
      <formula>$A1311&lt;&gt;""</formula>
    </cfRule>
  </conditionalFormatting>
  <conditionalFormatting sqref="F1311:G1311">
    <cfRule type="expression" dxfId="116" priority="119" stopIfTrue="1">
      <formula>$A1311&lt;&gt;""</formula>
    </cfRule>
  </conditionalFormatting>
  <conditionalFormatting sqref="H207:H221">
    <cfRule type="expression" dxfId="115" priority="117" stopIfTrue="1">
      <formula>$A207&lt;&gt;""</formula>
    </cfRule>
  </conditionalFormatting>
  <conditionalFormatting sqref="F207:G221">
    <cfRule type="expression" dxfId="114" priority="118" stopIfTrue="1">
      <formula>$A207&lt;&gt;""</formula>
    </cfRule>
  </conditionalFormatting>
  <conditionalFormatting sqref="B493:I495">
    <cfRule type="expression" dxfId="113" priority="116" stopIfTrue="1">
      <formula>$A493&lt;&gt;""</formula>
    </cfRule>
  </conditionalFormatting>
  <conditionalFormatting sqref="B287:I287 B288:E316">
    <cfRule type="expression" dxfId="112" priority="115" stopIfTrue="1">
      <formula>$A287&lt;&gt;""</formula>
    </cfRule>
  </conditionalFormatting>
  <conditionalFormatting sqref="F288:I316">
    <cfRule type="expression" dxfId="111" priority="114" stopIfTrue="1">
      <formula>$A288&lt;&gt;""</formula>
    </cfRule>
  </conditionalFormatting>
  <conditionalFormatting sqref="B1222:I1222">
    <cfRule type="expression" dxfId="110" priority="113" stopIfTrue="1">
      <formula>$A1222&lt;&gt;""</formula>
    </cfRule>
  </conditionalFormatting>
  <conditionalFormatting sqref="B1216:I1216">
    <cfRule type="expression" dxfId="109" priority="112" stopIfTrue="1">
      <formula>$A1216&lt;&gt;""</formula>
    </cfRule>
  </conditionalFormatting>
  <conditionalFormatting sqref="A804:J804">
    <cfRule type="expression" dxfId="108" priority="111" stopIfTrue="1">
      <formula>$A804&lt;&gt;""</formula>
    </cfRule>
  </conditionalFormatting>
  <conditionalFormatting sqref="A805:A814">
    <cfRule type="expression" dxfId="107" priority="110" stopIfTrue="1">
      <formula>$A805&lt;&gt;""</formula>
    </cfRule>
  </conditionalFormatting>
  <conditionalFormatting sqref="F807:G807">
    <cfRule type="expression" dxfId="106" priority="109" stopIfTrue="1">
      <formula>$A807&lt;&gt;""</formula>
    </cfRule>
  </conditionalFormatting>
  <conditionalFormatting sqref="B815:E815">
    <cfRule type="expression" dxfId="105" priority="108" stopIfTrue="1">
      <formula>$A815&lt;&gt;""</formula>
    </cfRule>
  </conditionalFormatting>
  <conditionalFormatting sqref="A815">
    <cfRule type="expression" dxfId="104" priority="107" stopIfTrue="1">
      <formula>$A815&lt;&gt;""</formula>
    </cfRule>
  </conditionalFormatting>
  <conditionalFormatting sqref="F815:G815">
    <cfRule type="expression" dxfId="103" priority="106" stopIfTrue="1">
      <formula>$A815&lt;&gt;""</formula>
    </cfRule>
  </conditionalFormatting>
  <conditionalFormatting sqref="A816">
    <cfRule type="expression" dxfId="102" priority="105" stopIfTrue="1">
      <formula>$A816&lt;&gt;""</formula>
    </cfRule>
  </conditionalFormatting>
  <conditionalFormatting sqref="B1229:I1248">
    <cfRule type="expression" dxfId="101" priority="104" stopIfTrue="1">
      <formula>$A1229&lt;&gt;""</formula>
    </cfRule>
  </conditionalFormatting>
  <conditionalFormatting sqref="I1373:I1381">
    <cfRule type="expression" dxfId="100" priority="103" stopIfTrue="1">
      <formula>$A1373&lt;&gt;""</formula>
    </cfRule>
  </conditionalFormatting>
  <conditionalFormatting sqref="H1373">
    <cfRule type="expression" dxfId="99" priority="102" stopIfTrue="1">
      <formula>$A1373&lt;&gt;""</formula>
    </cfRule>
  </conditionalFormatting>
  <conditionalFormatting sqref="D1373:E1375">
    <cfRule type="expression" dxfId="98" priority="101" stopIfTrue="1">
      <formula>$A1373&lt;&gt;""</formula>
    </cfRule>
  </conditionalFormatting>
  <conditionalFormatting sqref="F1373:G1375">
    <cfRule type="expression" dxfId="97" priority="100" stopIfTrue="1">
      <formula>$A1373&lt;&gt;""</formula>
    </cfRule>
  </conditionalFormatting>
  <conditionalFormatting sqref="B1373:C1375">
    <cfRule type="expression" dxfId="96" priority="99" stopIfTrue="1">
      <formula>$A1373&lt;&gt;""</formula>
    </cfRule>
  </conditionalFormatting>
  <conditionalFormatting sqref="I1148">
    <cfRule type="expression" dxfId="95" priority="98" stopIfTrue="1">
      <formula>$A1148&lt;&gt;""</formula>
    </cfRule>
  </conditionalFormatting>
  <conditionalFormatting sqref="H1148">
    <cfRule type="expression" dxfId="94" priority="97" stopIfTrue="1">
      <formula>$A1148&lt;&gt;""</formula>
    </cfRule>
  </conditionalFormatting>
  <conditionalFormatting sqref="D1148:E1148">
    <cfRule type="expression" dxfId="93" priority="96" stopIfTrue="1">
      <formula>$A1148&lt;&gt;""</formula>
    </cfRule>
  </conditionalFormatting>
  <conditionalFormatting sqref="F1148:G1148">
    <cfRule type="expression" dxfId="92" priority="95" stopIfTrue="1">
      <formula>$A1148&lt;&gt;""</formula>
    </cfRule>
  </conditionalFormatting>
  <conditionalFormatting sqref="B1148:C1148">
    <cfRule type="expression" dxfId="91" priority="94" stopIfTrue="1">
      <formula>$A1148&lt;&gt;""</formula>
    </cfRule>
  </conditionalFormatting>
  <conditionalFormatting sqref="H1374">
    <cfRule type="expression" dxfId="90" priority="93" stopIfTrue="1">
      <formula>$A1374&lt;&gt;""</formula>
    </cfRule>
  </conditionalFormatting>
  <conditionalFormatting sqref="B1145:I1146">
    <cfRule type="expression" dxfId="89" priority="92" stopIfTrue="1">
      <formula>$A1145&lt;&gt;""</formula>
    </cfRule>
  </conditionalFormatting>
  <conditionalFormatting sqref="I685">
    <cfRule type="expression" dxfId="88" priority="91" stopIfTrue="1">
      <formula>$A685&lt;&gt;""</formula>
    </cfRule>
  </conditionalFormatting>
  <conditionalFormatting sqref="D685:E685">
    <cfRule type="expression" dxfId="87" priority="90" stopIfTrue="1">
      <formula>$A685&lt;&gt;""</formula>
    </cfRule>
  </conditionalFormatting>
  <conditionalFormatting sqref="H685">
    <cfRule type="expression" dxfId="86" priority="89" stopIfTrue="1">
      <formula>$A685&lt;&gt;""</formula>
    </cfRule>
  </conditionalFormatting>
  <conditionalFormatting sqref="F685:G685">
    <cfRule type="expression" dxfId="85" priority="88" stopIfTrue="1">
      <formula>$A685&lt;&gt;""</formula>
    </cfRule>
  </conditionalFormatting>
  <conditionalFormatting sqref="B685:C685">
    <cfRule type="expression" dxfId="84" priority="87" stopIfTrue="1">
      <formula>$A685&lt;&gt;""</formula>
    </cfRule>
  </conditionalFormatting>
  <conditionalFormatting sqref="A1085:I1085">
    <cfRule type="expression" dxfId="83" priority="86" stopIfTrue="1">
      <formula>$A1085&lt;&gt;""</formula>
    </cfRule>
  </conditionalFormatting>
  <conditionalFormatting sqref="B345:J355">
    <cfRule type="expression" dxfId="82" priority="85" stopIfTrue="1">
      <formula>$A345&lt;&gt;""</formula>
    </cfRule>
  </conditionalFormatting>
  <conditionalFormatting sqref="A901:H901">
    <cfRule type="expression" dxfId="81" priority="84" stopIfTrue="1">
      <formula>$A901&lt;&gt;""</formula>
    </cfRule>
  </conditionalFormatting>
  <conditionalFormatting sqref="A321:H324">
    <cfRule type="expression" dxfId="80" priority="83" stopIfTrue="1">
      <formula>$A321&lt;&gt;""</formula>
    </cfRule>
  </conditionalFormatting>
  <conditionalFormatting sqref="A319:E319">
    <cfRule type="expression" dxfId="79" priority="82" stopIfTrue="1">
      <formula>$A319&lt;&gt;""</formula>
    </cfRule>
  </conditionalFormatting>
  <conditionalFormatting sqref="A1385:H1386">
    <cfRule type="expression" dxfId="78" priority="81" stopIfTrue="1">
      <formula>$A1385&lt;&gt;""</formula>
    </cfRule>
  </conditionalFormatting>
  <conditionalFormatting sqref="A1358:A1359">
    <cfRule type="expression" dxfId="77" priority="80" stopIfTrue="1">
      <formula>$A1358&lt;&gt;""</formula>
    </cfRule>
  </conditionalFormatting>
  <conditionalFormatting sqref="D1358:E1359">
    <cfRule type="expression" dxfId="76" priority="79" stopIfTrue="1">
      <formula>$A1358&lt;&gt;""</formula>
    </cfRule>
  </conditionalFormatting>
  <conditionalFormatting sqref="H1358:H1359">
    <cfRule type="expression" dxfId="75" priority="78" stopIfTrue="1">
      <formula>$A1358&lt;&gt;""</formula>
    </cfRule>
  </conditionalFormatting>
  <conditionalFormatting sqref="B1358:C1359">
    <cfRule type="expression" dxfId="74" priority="77" stopIfTrue="1">
      <formula>$A1358&lt;&gt;""</formula>
    </cfRule>
  </conditionalFormatting>
  <conditionalFormatting sqref="F1358:G1359">
    <cfRule type="expression" dxfId="73" priority="76" stopIfTrue="1">
      <formula>$A1358&lt;&gt;""</formula>
    </cfRule>
  </conditionalFormatting>
  <conditionalFormatting sqref="A1138:A1139">
    <cfRule type="expression" dxfId="72" priority="75" stopIfTrue="1">
      <formula>$A1138&lt;&gt;""</formula>
    </cfRule>
  </conditionalFormatting>
  <conditionalFormatting sqref="D1138:E1139">
    <cfRule type="expression" dxfId="71" priority="74" stopIfTrue="1">
      <formula>$A1138&lt;&gt;""</formula>
    </cfRule>
  </conditionalFormatting>
  <conditionalFormatting sqref="H1138:H1139">
    <cfRule type="expression" dxfId="70" priority="73" stopIfTrue="1">
      <formula>$A1138&lt;&gt;""</formula>
    </cfRule>
  </conditionalFormatting>
  <conditionalFormatting sqref="F1138:G1139">
    <cfRule type="expression" dxfId="69" priority="72" stopIfTrue="1">
      <formula>$A1138&lt;&gt;""</formula>
    </cfRule>
  </conditionalFormatting>
  <conditionalFormatting sqref="C1138:C1139">
    <cfRule type="expression" dxfId="68" priority="71" stopIfTrue="1">
      <formula>$A1138&lt;&gt;""</formula>
    </cfRule>
  </conditionalFormatting>
  <conditionalFormatting sqref="B1138:B1139">
    <cfRule type="expression" dxfId="67" priority="70" stopIfTrue="1">
      <formula>$A1138&lt;&gt;""</formula>
    </cfRule>
  </conditionalFormatting>
  <conditionalFormatting sqref="A1108:H1109">
    <cfRule type="expression" dxfId="66" priority="69" stopIfTrue="1">
      <formula>$A1108&lt;&gt;""</formula>
    </cfRule>
  </conditionalFormatting>
  <conditionalFormatting sqref="A1287:A1288">
    <cfRule type="expression" dxfId="65" priority="68" stopIfTrue="1">
      <formula>$A1287&lt;&gt;""</formula>
    </cfRule>
  </conditionalFormatting>
  <conditionalFormatting sqref="B1287:E1288">
    <cfRule type="expression" dxfId="64" priority="67" stopIfTrue="1">
      <formula>$A1287&lt;&gt;""</formula>
    </cfRule>
  </conditionalFormatting>
  <conditionalFormatting sqref="F1287:H1288">
    <cfRule type="expression" dxfId="63" priority="66" stopIfTrue="1">
      <formula>$A1287&lt;&gt;""</formula>
    </cfRule>
  </conditionalFormatting>
  <conditionalFormatting sqref="B1457:H1457">
    <cfRule type="expression" dxfId="62" priority="65" stopIfTrue="1">
      <formula>$A1457&lt;&gt;""</formula>
    </cfRule>
  </conditionalFormatting>
  <conditionalFormatting sqref="A1303:A1304">
    <cfRule type="expression" dxfId="61" priority="64" stopIfTrue="1">
      <formula>$A1303&lt;&gt;""</formula>
    </cfRule>
  </conditionalFormatting>
  <conditionalFormatting sqref="D1303:E1304">
    <cfRule type="expression" dxfId="60" priority="63" stopIfTrue="1">
      <formula>$A1303&lt;&gt;""</formula>
    </cfRule>
  </conditionalFormatting>
  <conditionalFormatting sqref="H1303:H1304">
    <cfRule type="expression" dxfId="59" priority="62" stopIfTrue="1">
      <formula>$A1303&lt;&gt;""</formula>
    </cfRule>
  </conditionalFormatting>
  <conditionalFormatting sqref="F1303:G1304">
    <cfRule type="expression" dxfId="58" priority="61" stopIfTrue="1">
      <formula>$A1303&lt;&gt;""</formula>
    </cfRule>
  </conditionalFormatting>
  <conditionalFormatting sqref="B1303:C1304">
    <cfRule type="expression" dxfId="57" priority="60" stopIfTrue="1">
      <formula>$A1303&lt;&gt;""</formula>
    </cfRule>
  </conditionalFormatting>
  <conditionalFormatting sqref="A1404:H1405">
    <cfRule type="expression" dxfId="56" priority="59" stopIfTrue="1">
      <formula>$A1404&lt;&gt;""</formula>
    </cfRule>
  </conditionalFormatting>
  <conditionalFormatting sqref="A1055:H1056">
    <cfRule type="expression" dxfId="55" priority="58" stopIfTrue="1">
      <formula>$A1055&lt;&gt;""</formula>
    </cfRule>
  </conditionalFormatting>
  <conditionalFormatting sqref="A1166:A1167">
    <cfRule type="expression" dxfId="54" priority="57" stopIfTrue="1">
      <formula>$A1166&lt;&gt;""</formula>
    </cfRule>
  </conditionalFormatting>
  <conditionalFormatting sqref="B1166:H1167">
    <cfRule type="expression" dxfId="53" priority="56" stopIfTrue="1">
      <formula>$A1166&lt;&gt;""</formula>
    </cfRule>
  </conditionalFormatting>
  <conditionalFormatting sqref="F273:G273">
    <cfRule type="expression" dxfId="52" priority="55" stopIfTrue="1">
      <formula>$A273&lt;&gt;""</formula>
    </cfRule>
  </conditionalFormatting>
  <conditionalFormatting sqref="A489:J491">
    <cfRule type="expression" dxfId="51" priority="54" stopIfTrue="1">
      <formula>$A489&lt;&gt;""</formula>
    </cfRule>
  </conditionalFormatting>
  <conditionalFormatting sqref="A528:J530">
    <cfRule type="expression" dxfId="50" priority="53" stopIfTrue="1">
      <formula>$A528&lt;&gt;""</formula>
    </cfRule>
  </conditionalFormatting>
  <conditionalFormatting sqref="F539:G539">
    <cfRule type="expression" dxfId="49" priority="52" stopIfTrue="1">
      <formula>$A539&lt;&gt;""</formula>
    </cfRule>
  </conditionalFormatting>
  <conditionalFormatting sqref="A906:J911">
    <cfRule type="expression" dxfId="48" priority="51" stopIfTrue="1">
      <formula>$A906&lt;&gt;""</formula>
    </cfRule>
  </conditionalFormatting>
  <conditionalFormatting sqref="A915:J917">
    <cfRule type="expression" dxfId="47" priority="50" stopIfTrue="1">
      <formula>$A915&lt;&gt;""</formula>
    </cfRule>
  </conditionalFormatting>
  <conditionalFormatting sqref="A1058:J1060">
    <cfRule type="expression" dxfId="46" priority="49" stopIfTrue="1">
      <formula>$A1058&lt;&gt;""</formula>
    </cfRule>
  </conditionalFormatting>
  <conditionalFormatting sqref="A1366:J1367">
    <cfRule type="expression" dxfId="45" priority="48" stopIfTrue="1">
      <formula>$A1366&lt;&gt;""</formula>
    </cfRule>
  </conditionalFormatting>
  <conditionalFormatting sqref="B688:I689 B690:E695 H690:I695 B687:E687 H687:I687">
    <cfRule type="expression" dxfId="44" priority="47" stopIfTrue="1">
      <formula>$A687&lt;&gt;""</formula>
    </cfRule>
  </conditionalFormatting>
  <conditionalFormatting sqref="F822:G822">
    <cfRule type="expression" dxfId="43" priority="46" stopIfTrue="1">
      <formula>$A822&lt;&gt;""</formula>
    </cfRule>
  </conditionalFormatting>
  <conditionalFormatting sqref="B686:I686 F687:G687">
    <cfRule type="expression" dxfId="42" priority="45" stopIfTrue="1">
      <formula>$A686&lt;&gt;""</formula>
    </cfRule>
  </conditionalFormatting>
  <conditionalFormatting sqref="F690:G690">
    <cfRule type="expression" dxfId="41" priority="44" stopIfTrue="1">
      <formula>$A690&lt;&gt;""</formula>
    </cfRule>
  </conditionalFormatting>
  <conditionalFormatting sqref="F691:G695">
    <cfRule type="expression" dxfId="40" priority="43" stopIfTrue="1">
      <formula>$A691&lt;&gt;""</formula>
    </cfRule>
  </conditionalFormatting>
  <conditionalFormatting sqref="H1375">
    <cfRule type="expression" dxfId="39" priority="42" stopIfTrue="1">
      <formula>$A1375&lt;&gt;""</formula>
    </cfRule>
  </conditionalFormatting>
  <conditionalFormatting sqref="B1149:I1153">
    <cfRule type="expression" dxfId="38" priority="41" stopIfTrue="1">
      <formula>$A1149&lt;&gt;""</formula>
    </cfRule>
  </conditionalFormatting>
  <conditionalFormatting sqref="B1376:H1381">
    <cfRule type="expression" dxfId="37" priority="40" stopIfTrue="1">
      <formula>$A1376&lt;&gt;""</formula>
    </cfRule>
  </conditionalFormatting>
  <conditionalFormatting sqref="B1147:I1147">
    <cfRule type="expression" dxfId="36" priority="39" stopIfTrue="1">
      <formula>$A1147&lt;&gt;""</formula>
    </cfRule>
  </conditionalFormatting>
  <conditionalFormatting sqref="B697:E697 H697:I697">
    <cfRule type="expression" dxfId="35" priority="38" stopIfTrue="1">
      <formula>$A697&lt;&gt;""</formula>
    </cfRule>
  </conditionalFormatting>
  <conditionalFormatting sqref="H1399:H1400">
    <cfRule type="expression" dxfId="34" priority="37" stopIfTrue="1">
      <formula>$A1399&lt;&gt;""</formula>
    </cfRule>
  </conditionalFormatting>
  <conditionalFormatting sqref="F1399:G1400">
    <cfRule type="expression" dxfId="33" priority="36" stopIfTrue="1">
      <formula>$A1399&lt;&gt;""</formula>
    </cfRule>
  </conditionalFormatting>
  <conditionalFormatting sqref="B1123:I1123">
    <cfRule type="expression" dxfId="32" priority="35" stopIfTrue="1">
      <formula>$A1123&lt;&gt;""</formula>
    </cfRule>
  </conditionalFormatting>
  <conditionalFormatting sqref="B1124:I1124 I1125:I1126">
    <cfRule type="expression" dxfId="31" priority="34" stopIfTrue="1">
      <formula>$A1124&lt;&gt;""</formula>
    </cfRule>
  </conditionalFormatting>
  <conditionalFormatting sqref="H222:H223">
    <cfRule type="expression" dxfId="30" priority="32" stopIfTrue="1">
      <formula>$A222&lt;&gt;""</formula>
    </cfRule>
  </conditionalFormatting>
  <conditionalFormatting sqref="F222:G223">
    <cfRule type="expression" dxfId="29" priority="33" stopIfTrue="1">
      <formula>$A222&lt;&gt;""</formula>
    </cfRule>
  </conditionalFormatting>
  <conditionalFormatting sqref="C595:H603">
    <cfRule type="expression" dxfId="28" priority="31" stopIfTrue="1">
      <formula>$A595&lt;&gt;""</formula>
    </cfRule>
  </conditionalFormatting>
  <conditionalFormatting sqref="B1125:H1126">
    <cfRule type="expression" dxfId="27" priority="30" stopIfTrue="1">
      <formula>$A1125&lt;&gt;""</formula>
    </cfRule>
  </conditionalFormatting>
  <conditionalFormatting sqref="F697:G697">
    <cfRule type="expression" dxfId="26" priority="29" stopIfTrue="1">
      <formula>$A697&lt;&gt;""</formula>
    </cfRule>
  </conditionalFormatting>
  <conditionalFormatting sqref="B604:I617">
    <cfRule type="expression" dxfId="25" priority="28" stopIfTrue="1">
      <formula>$A604&lt;&gt;""</formula>
    </cfRule>
  </conditionalFormatting>
  <conditionalFormatting sqref="B618:I618">
    <cfRule type="expression" dxfId="24" priority="27" stopIfTrue="1">
      <formula>$A618&lt;&gt;""</formula>
    </cfRule>
  </conditionalFormatting>
  <conditionalFormatting sqref="B619:I619">
    <cfRule type="expression" dxfId="23" priority="26" stopIfTrue="1">
      <formula>$A619&lt;&gt;""</formula>
    </cfRule>
  </conditionalFormatting>
  <conditionalFormatting sqref="B620:I620">
    <cfRule type="expression" dxfId="22" priority="25" stopIfTrue="1">
      <formula>$A620&lt;&gt;""</formula>
    </cfRule>
  </conditionalFormatting>
  <conditionalFormatting sqref="A107:J107 A108:E109 G110:G111 H108:J113 A110:F113">
    <cfRule type="expression" dxfId="21" priority="24" stopIfTrue="1">
      <formula>$A107&lt;&gt;""</formula>
    </cfRule>
  </conditionalFormatting>
  <conditionalFormatting sqref="H137">
    <cfRule type="expression" dxfId="20" priority="23" stopIfTrue="1">
      <formula>$A137&lt;&gt;""</formula>
    </cfRule>
  </conditionalFormatting>
  <conditionalFormatting sqref="B148:I148">
    <cfRule type="expression" dxfId="19" priority="22" stopIfTrue="1">
      <formula>$A148&lt;&gt;""</formula>
    </cfRule>
  </conditionalFormatting>
  <conditionalFormatting sqref="F114:G115">
    <cfRule type="expression" dxfId="18" priority="21" stopIfTrue="1">
      <formula>$A114&lt;&gt;""</formula>
    </cfRule>
  </conditionalFormatting>
  <conditionalFormatting sqref="H116:H119">
    <cfRule type="expression" dxfId="17" priority="18" stopIfTrue="1">
      <formula>$A116&lt;&gt;""</formula>
    </cfRule>
  </conditionalFormatting>
  <conditionalFormatting sqref="F116:G120">
    <cfRule type="expression" dxfId="16" priority="19" stopIfTrue="1">
      <formula>$A116&lt;&gt;""</formula>
    </cfRule>
  </conditionalFormatting>
  <conditionalFormatting sqref="H120">
    <cfRule type="expression" dxfId="15" priority="17" stopIfTrue="1">
      <formula>$A120&lt;&gt;""</formula>
    </cfRule>
  </conditionalFormatting>
  <conditionalFormatting sqref="H135:H136">
    <cfRule type="expression" dxfId="14" priority="15" stopIfTrue="1">
      <formula>$A135&lt;&gt;""</formula>
    </cfRule>
  </conditionalFormatting>
  <conditionalFormatting sqref="F135:G136">
    <cfRule type="expression" dxfId="13" priority="16" stopIfTrue="1">
      <formula>$A135&lt;&gt;""</formula>
    </cfRule>
  </conditionalFormatting>
  <conditionalFormatting sqref="G143">
    <cfRule type="expression" dxfId="12" priority="5" stopIfTrue="1">
      <formula>$A143&lt;&gt;""</formula>
    </cfRule>
  </conditionalFormatting>
  <conditionalFormatting sqref="G155">
    <cfRule type="expression" dxfId="11" priority="4" stopIfTrue="1">
      <formula>$A155&lt;&gt;""</formula>
    </cfRule>
  </conditionalFormatting>
  <conditionalFormatting sqref="F155">
    <cfRule type="expression" dxfId="10" priority="3" stopIfTrue="1">
      <formula>$A155&lt;&gt;""</formula>
    </cfRule>
  </conditionalFormatting>
  <conditionalFormatting sqref="G155">
    <cfRule type="expression" dxfId="9" priority="2" stopIfTrue="1">
      <formula>$A155&lt;&gt;""</formula>
    </cfRule>
  </conditionalFormatting>
  <conditionalFormatting sqref="F139">
    <cfRule type="expression" dxfId="8" priority="1" stopIfTrue="1">
      <formula>$A139&lt;&gt;""</formula>
    </cfRule>
  </conditionalFormatting>
  <conditionalFormatting sqref="F108:G109 G112:G113">
    <cfRule type="expression" dxfId="7" priority="14" stopIfTrue="1">
      <formula>$A108&lt;&gt;""</formula>
    </cfRule>
  </conditionalFormatting>
  <conditionalFormatting sqref="G126">
    <cfRule type="expression" dxfId="6" priority="13" stopIfTrue="1">
      <formula>$A126&lt;&gt;""</formula>
    </cfRule>
  </conditionalFormatting>
  <conditionalFormatting sqref="G131">
    <cfRule type="expression" dxfId="5" priority="12" stopIfTrue="1">
      <formula>$A131&lt;&gt;""</formula>
    </cfRule>
  </conditionalFormatting>
  <conditionalFormatting sqref="G136">
    <cfRule type="expression" dxfId="4" priority="11" stopIfTrue="1">
      <formula>$A136&lt;&gt;""</formula>
    </cfRule>
  </conditionalFormatting>
  <conditionalFormatting sqref="F136">
    <cfRule type="expression" dxfId="3" priority="10" stopIfTrue="1">
      <formula>$A136&lt;&gt;""</formula>
    </cfRule>
  </conditionalFormatting>
  <conditionalFormatting sqref="G137">
    <cfRule type="expression" dxfId="2" priority="9" stopIfTrue="1">
      <formula>$A137&lt;&gt;""</formula>
    </cfRule>
  </conditionalFormatting>
  <conditionalFormatting sqref="G139">
    <cfRule type="expression" dxfId="1" priority="8" stopIfTrue="1">
      <formula>$A139&lt;&gt;""</formula>
    </cfRule>
  </conditionalFormatting>
  <conditionalFormatting sqref="G140">
    <cfRule type="expression" dxfId="0" priority="6" stopIfTrue="1">
      <formula>$A140&lt;&gt;""</formula>
    </cfRule>
  </conditionalFormatting>
  <dataValidations count="5">
    <dataValidation type="date" allowBlank="1" showInputMessage="1" showErrorMessage="1" sqref="D102:E102 D4997:E65532 D106:E106">
      <formula1>42370</formula1>
      <formula2>42735</formula2>
    </dataValidation>
    <dataValidation type="list" allowBlank="1" showInputMessage="1" showErrorMessage="1" errorTitle="Chyba !" error="zadajte (vyberte zo zoznamu) platný analytický kód podľa nápovedy k bunke I104" sqref="J107:J9996">
      <formula1>"1,2,3,4,5,10,99"</formula1>
    </dataValidation>
    <dataValidation allowBlank="1" sqref="G107:G4996"/>
    <dataValidation type="list" allowBlank="1" showInputMessage="1" showErrorMessage="1" sqref="A107:A4996">
      <formula1>OFFSET($A$1,0,0,$B$3,1)</formula1>
    </dataValidation>
    <dataValidation type="list" allowBlank="1" sqref="F107:F4996">
      <formula1>$F$96:$F$99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2024-04-16T08:15:11Z</dcterms:created>
  <dcterms:modified xsi:type="dcterms:W3CDTF">2024-04-16T08:21:08Z</dcterms:modified>
</cp:coreProperties>
</file>