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Dokumenty\Dokumenty WEB SZH\2022_2023\ostatné\"/>
    </mc:Choice>
  </mc:AlternateContent>
  <bookViews>
    <workbookView xWindow="0" yWindow="0" windowWidth="23040" windowHeight="9072"/>
  </bookViews>
  <sheets>
    <sheet name="Hárok1" sheetId="1" r:id="rId1"/>
    <sheet name="Hárok2" sheetId="2" r:id="rId2"/>
    <sheet name="Hárok3" sheetId="3" r:id="rId3"/>
  </sheets>
  <calcPr calcId="162913"/>
</workbook>
</file>

<file path=xl/calcChain.xml><?xml version="1.0" encoding="utf-8"?>
<calcChain xmlns="http://schemas.openxmlformats.org/spreadsheetml/2006/main">
  <c r="R24" i="1" l="1"/>
  <c r="V3" i="2" s="1"/>
  <c r="K24" i="1"/>
  <c r="V2" i="2" s="1"/>
  <c r="F3" i="2"/>
  <c r="E3" i="2"/>
  <c r="Y3" i="2"/>
  <c r="Z2" i="2"/>
  <c r="Z3" i="2"/>
  <c r="X3" i="2"/>
  <c r="X2" i="2"/>
  <c r="W3" i="2"/>
  <c r="W2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D3" i="2"/>
  <c r="C3" i="2"/>
  <c r="B3" i="2"/>
  <c r="A3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  <c r="Y2" i="2"/>
</calcChain>
</file>

<file path=xl/sharedStrings.xml><?xml version="1.0" encoding="utf-8"?>
<sst xmlns="http://schemas.openxmlformats.org/spreadsheetml/2006/main" count="148" uniqueCount="132">
  <si>
    <t>Útočné fauly</t>
  </si>
  <si>
    <t>7-m hody</t>
  </si>
  <si>
    <t>Kroky</t>
  </si>
  <si>
    <t>HODNOTENIE VÝKONU ROZHODCOV</t>
  </si>
  <si>
    <t>Výsledok</t>
  </si>
  <si>
    <t>Hranie s loptou</t>
  </si>
  <si>
    <t>Jednotná línia</t>
  </si>
  <si>
    <t>Kontrola nad stretnutím</t>
  </si>
  <si>
    <t>Spolupráca / pozície rozhodcov</t>
  </si>
  <si>
    <t xml:space="preserve">Výhoda </t>
  </si>
  <si>
    <t>Fair play / Neutralita</t>
  </si>
  <si>
    <t>1. Rozhodca</t>
  </si>
  <si>
    <t>2. Rozhodca</t>
  </si>
  <si>
    <t>Poznámky</t>
  </si>
  <si>
    <t>1. liga muži</t>
  </si>
  <si>
    <t>2. liga muži</t>
  </si>
  <si>
    <t>DL muži</t>
  </si>
  <si>
    <t>Číslo zápasu</t>
  </si>
  <si>
    <t>Celkové hodnotenie</t>
  </si>
  <si>
    <t>Domáci</t>
  </si>
  <si>
    <t>Hostia</t>
  </si>
  <si>
    <t>Dátum a čas</t>
  </si>
  <si>
    <t>Miesto</t>
  </si>
  <si>
    <t>Súťaž</t>
  </si>
  <si>
    <t>Polčas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</si>
  <si>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</si>
  <si>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</si>
  <si>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</si>
  <si>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</si>
  <si>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</si>
  <si>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</si>
  <si>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</si>
  <si>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</si>
  <si>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</si>
  <si>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</si>
  <si>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Hodnotenie</t>
  </si>
  <si>
    <r>
      <t xml:space="preserve">Vypracoval </t>
    </r>
    <r>
      <rPr>
        <sz val="10"/>
        <rFont val="Arial"/>
        <family val="2"/>
        <charset val="238"/>
      </rPr>
      <t xml:space="preserve">(meno a priezvisko) </t>
    </r>
  </si>
  <si>
    <t>1. liga ženy</t>
  </si>
  <si>
    <t>2. liga ženy</t>
  </si>
  <si>
    <t>DL ženy</t>
  </si>
  <si>
    <t>domáci</t>
  </si>
  <si>
    <t>hostia</t>
  </si>
  <si>
    <t>Družstvo</t>
  </si>
  <si>
    <r>
      <t xml:space="preserve">Poznámky </t>
    </r>
    <r>
      <rPr>
        <sz val="12"/>
        <rFont val="Arial"/>
        <family val="2"/>
        <charset val="238"/>
      </rPr>
      <t>(nepovinné pole)</t>
    </r>
  </si>
  <si>
    <t>dátum a čas</t>
  </si>
  <si>
    <t>miesto</t>
  </si>
  <si>
    <t xml:space="preserve">súťaž </t>
  </si>
  <si>
    <t>číslo zápasu</t>
  </si>
  <si>
    <t>výsledokD</t>
  </si>
  <si>
    <t>polčasD</t>
  </si>
  <si>
    <t>polčasH</t>
  </si>
  <si>
    <t>rozhodca</t>
  </si>
  <si>
    <t>Vypracoval</t>
  </si>
  <si>
    <t>výsledokH</t>
  </si>
  <si>
    <t>Budzák Andrej</t>
  </si>
  <si>
    <t>iná</t>
  </si>
  <si>
    <t>Reč tela / Signalizácia</t>
  </si>
  <si>
    <t>Baďura Michal</t>
  </si>
  <si>
    <t>Brunovský Peter</t>
  </si>
  <si>
    <t>Cibere Valér</t>
  </si>
  <si>
    <t>Čanda Vladimír</t>
  </si>
  <si>
    <t>Daňo Jozef</t>
  </si>
  <si>
    <t>Dvorský Peter</t>
  </si>
  <si>
    <t>Gabriš Juraj</t>
  </si>
  <si>
    <t>Gedeon Jozef</t>
  </si>
  <si>
    <t>Haščík Peter</t>
  </si>
  <si>
    <t>Klimko Patrik</t>
  </si>
  <si>
    <t>Klus Zoran</t>
  </si>
  <si>
    <t>Oťapka Zbislav</t>
  </si>
  <si>
    <t>Rudinský Mário</t>
  </si>
  <si>
    <t>Sabol Ondrej</t>
  </si>
  <si>
    <t>Záhradník Michal</t>
  </si>
  <si>
    <t>Bednár Erik</t>
  </si>
  <si>
    <t>Beňo Martin</t>
  </si>
  <si>
    <t>Harman Marián</t>
  </si>
  <si>
    <t>Harman Milan</t>
  </si>
  <si>
    <t>Landsfeld Antonín</t>
  </si>
  <si>
    <t>Majstríková Ľubica</t>
  </si>
  <si>
    <t>Nagy Maroš</t>
  </si>
  <si>
    <t>Novák Zoltán</t>
  </si>
  <si>
    <t>Pastierik Peter</t>
  </si>
  <si>
    <t>Rondoš Alexander</t>
  </si>
  <si>
    <t>Sivák Richard</t>
  </si>
  <si>
    <t>Šimko Radoslav</t>
  </si>
  <si>
    <t>Štefan Anton</t>
  </si>
  <si>
    <t>Zubo Roman</t>
  </si>
  <si>
    <t>Hasoň Viliam</t>
  </si>
  <si>
    <t>Kica Michal</t>
  </si>
  <si>
    <t>Mihálik Pavol</t>
  </si>
  <si>
    <t>Nagy Michal</t>
  </si>
  <si>
    <t>Soláriková Mariana</t>
  </si>
  <si>
    <t>Sivák Milan</t>
  </si>
  <si>
    <t>Klieštiková Simona</t>
  </si>
  <si>
    <t>Balogh Gábor</t>
  </si>
  <si>
    <t>Manek Martin</t>
  </si>
  <si>
    <t>Majstrík Andrej</t>
  </si>
  <si>
    <t>Palovčák Tomáš</t>
  </si>
  <si>
    <t>Bočáková Barbora</t>
  </si>
  <si>
    <t>Jánošíková Lucia</t>
  </si>
  <si>
    <t>Klempa Martin</t>
  </si>
  <si>
    <t>Štefanová Antónia</t>
  </si>
  <si>
    <t>Vanko Patrik</t>
  </si>
  <si>
    <t>Bačík Pavol</t>
  </si>
  <si>
    <t>Jablončíková Jana</t>
  </si>
  <si>
    <t>Haščíková Rebeka</t>
  </si>
  <si>
    <t>Nagy Maroš ml.</t>
  </si>
  <si>
    <t>Ondogrecula Jaroslav</t>
  </si>
  <si>
    <t>Papaj Patrik</t>
  </si>
  <si>
    <t>Tomášová Barbora</t>
  </si>
  <si>
    <t>Batista David</t>
  </si>
  <si>
    <t>Cipov  Boris</t>
  </si>
  <si>
    <t>Mandák  Boris</t>
  </si>
  <si>
    <t>Pokorný  Vladimír</t>
  </si>
  <si>
    <t>Richvalský  Peter</t>
  </si>
  <si>
    <t>Rusňaková Veronika</t>
  </si>
  <si>
    <t>Veselka  Milan</t>
  </si>
  <si>
    <t>Vydra  Ivan</t>
  </si>
  <si>
    <t>Adamkovič Matej</t>
  </si>
  <si>
    <t>Dziura Michal</t>
  </si>
  <si>
    <t>Fabuš Šimon</t>
  </si>
  <si>
    <t>Chudíček Ján</t>
  </si>
  <si>
    <t>Chudoba Dávid</t>
  </si>
  <si>
    <t>Kováčová Stanislava</t>
  </si>
  <si>
    <t>Leštinský Lukáš</t>
  </si>
  <si>
    <t>Ľoch Erik</t>
  </si>
  <si>
    <t>Pajkoš Oliver</t>
  </si>
  <si>
    <t>Sivák Boris</t>
  </si>
  <si>
    <t>Štrbová Veronika</t>
  </si>
  <si>
    <t>Švarc Samuel</t>
  </si>
  <si>
    <t>Valent Samuel</t>
  </si>
  <si>
    <t>HODNOTENIE ROZHODCOV 2022/2023</t>
  </si>
  <si>
    <r>
      <t xml:space="preserve">  Slovenský zväz hádzanej,  Junácka 6,  831 04  Bratislava </t>
    </r>
    <r>
      <rPr>
        <b/>
        <sz val="14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E-mail: szh@slovakhandball.sk + jondogrecula@gmail.com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</si>
</sst>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"/>
      <charset val="238"/>
    </font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name val="Arial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 CE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4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charset val="238"/>
    </font>
    <font>
      <sz val="12"/>
      <name val="Arial"/>
      <family val="2"/>
      <charset val="238"/>
    </font>
    <font>
      <sz val="18"/>
      <name val="Arial"/>
      <family val="2"/>
      <charset val="238"/>
    </font>
    <font>
      <sz val="8"/>
      <name val="Arial"/>
      <charset val="238"/>
    </font>
    <font>
      <b/>
      <sz val="12"/>
      <name val="Arial"/>
      <charset val="238"/>
    </font>
    <font>
      <sz val="16"/>
      <name val="Arial"/>
      <family val="2"/>
      <charset val="238"/>
    </font>
    <font>
      <sz val="10"/>
      <name val="Arial"/>
      <charset val="238"/>
    </font>
    <font>
      <sz val="26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11" fillId="0" borderId="0"/>
    <xf numFmtId="0" fontId="11" fillId="0" borderId="0"/>
    <xf numFmtId="0" fontId="4" fillId="18" borderId="5" applyNumberFormat="0" applyFont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7" borderId="8" applyNumberFormat="0" applyAlignment="0" applyProtection="0"/>
    <xf numFmtId="0" fontId="18" fillId="19" borderId="8" applyNumberFormat="0" applyAlignment="0" applyProtection="0"/>
    <xf numFmtId="0" fontId="19" fillId="19" borderId="9" applyNumberFormat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</cellStyleXfs>
  <cellXfs count="58">
    <xf numFmtId="0" fontId="0" fillId="0" borderId="0" xfId="0"/>
    <xf numFmtId="22" fontId="0" fillId="0" borderId="0" xfId="0" applyNumberFormat="1"/>
    <xf numFmtId="0" fontId="25" fillId="0" borderId="0" xfId="0" applyFont="1"/>
    <xf numFmtId="0" fontId="25" fillId="0" borderId="0" xfId="0" applyFont="1" applyAlignment="1">
      <alignment horizontal="center"/>
    </xf>
    <xf numFmtId="0" fontId="27" fillId="0" borderId="0" xfId="0" applyFont="1"/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1" fillId="0" borderId="0" xfId="0" applyFont="1"/>
    <xf numFmtId="0" fontId="11" fillId="0" borderId="0" xfId="26" applyFont="1" applyAlignment="1">
      <alignment horizontal="left"/>
    </xf>
    <xf numFmtId="0" fontId="0" fillId="0" borderId="0" xfId="0" applyBorder="1" applyAlignment="1">
      <alignment horizontal="center"/>
    </xf>
    <xf numFmtId="2" fontId="0" fillId="0" borderId="0" xfId="0" applyNumberFormat="1"/>
    <xf numFmtId="0" fontId="0" fillId="24" borderId="0" xfId="0" applyFill="1"/>
    <xf numFmtId="0" fontId="1" fillId="0" borderId="0" xfId="0" applyFont="1" applyFill="1"/>
    <xf numFmtId="0" fontId="0" fillId="0" borderId="0" xfId="0" applyFill="1"/>
    <xf numFmtId="0" fontId="31" fillId="0" borderId="0" xfId="0" applyFont="1" applyFill="1"/>
    <xf numFmtId="0" fontId="26" fillId="26" borderId="15" xfId="26" applyFont="1" applyFill="1" applyBorder="1" applyAlignment="1">
      <alignment horizontal="left" vertical="center"/>
    </xf>
    <xf numFmtId="2" fontId="24" fillId="27" borderId="15" xfId="0" applyNumberFormat="1" applyFont="1" applyFill="1" applyBorder="1" applyAlignment="1">
      <alignment horizontal="center"/>
    </xf>
    <xf numFmtId="0" fontId="24" fillId="24" borderId="15" xfId="0" applyFont="1" applyFill="1" applyBorder="1" applyAlignment="1">
      <alignment horizontal="center" vertical="center"/>
    </xf>
    <xf numFmtId="0" fontId="24" fillId="24" borderId="11" xfId="0" applyFont="1" applyFill="1" applyBorder="1" applyAlignment="1">
      <alignment horizontal="center" vertical="center"/>
    </xf>
    <xf numFmtId="0" fontId="24" fillId="24" borderId="12" xfId="0" applyFont="1" applyFill="1" applyBorder="1" applyAlignment="1">
      <alignment horizontal="center" vertical="center"/>
    </xf>
    <xf numFmtId="0" fontId="24" fillId="24" borderId="13" xfId="0" applyFont="1" applyFill="1" applyBorder="1" applyAlignment="1">
      <alignment horizontal="center" vertical="center"/>
    </xf>
    <xf numFmtId="0" fontId="0" fillId="0" borderId="16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23" xfId="0" applyBorder="1" applyAlignment="1">
      <alignment vertical="top"/>
    </xf>
    <xf numFmtId="0" fontId="24" fillId="28" borderId="11" xfId="0" applyFont="1" applyFill="1" applyBorder="1" applyAlignment="1">
      <alignment horizontal="center"/>
    </xf>
    <xf numFmtId="0" fontId="24" fillId="28" borderId="12" xfId="0" applyFont="1" applyFill="1" applyBorder="1" applyAlignment="1">
      <alignment horizontal="center"/>
    </xf>
    <xf numFmtId="0" fontId="24" fillId="28" borderId="13" xfId="0" applyFont="1" applyFill="1" applyBorder="1" applyAlignment="1">
      <alignment horizontal="center"/>
    </xf>
    <xf numFmtId="0" fontId="25" fillId="24" borderId="15" xfId="0" applyFont="1" applyFill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9" fillId="24" borderId="11" xfId="0" applyFont="1" applyFill="1" applyBorder="1" applyAlignment="1">
      <alignment horizontal="left"/>
    </xf>
    <xf numFmtId="0" fontId="29" fillId="24" borderId="12" xfId="0" applyFont="1" applyFill="1" applyBorder="1" applyAlignment="1">
      <alignment horizontal="left"/>
    </xf>
    <xf numFmtId="0" fontId="29" fillId="24" borderId="13" xfId="0" applyFont="1" applyFill="1" applyBorder="1" applyAlignment="1">
      <alignment horizontal="left"/>
    </xf>
    <xf numFmtId="0" fontId="26" fillId="24" borderId="15" xfId="0" applyFont="1" applyFill="1" applyBorder="1" applyAlignment="1">
      <alignment horizontal="center"/>
    </xf>
    <xf numFmtId="0" fontId="24" fillId="27" borderId="15" xfId="0" applyFont="1" applyFill="1" applyBorder="1" applyAlignment="1">
      <alignment horizontal="center"/>
    </xf>
    <xf numFmtId="49" fontId="25" fillId="0" borderId="15" xfId="0" applyNumberFormat="1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30" fillId="25" borderId="11" xfId="26" applyFont="1" applyFill="1" applyBorder="1" applyAlignment="1" applyProtection="1">
      <alignment horizontal="center" vertical="center" wrapText="1"/>
      <protection locked="0"/>
    </xf>
    <xf numFmtId="0" fontId="30" fillId="25" borderId="12" xfId="26" applyFont="1" applyFill="1" applyBorder="1" applyAlignment="1" applyProtection="1">
      <alignment horizontal="center" vertical="center" wrapText="1"/>
      <protection locked="0"/>
    </xf>
    <xf numFmtId="0" fontId="30" fillId="25" borderId="13" xfId="26" applyFont="1" applyFill="1" applyBorder="1" applyAlignment="1" applyProtection="1">
      <alignment horizontal="center" vertical="center" wrapText="1"/>
      <protection locked="0"/>
    </xf>
    <xf numFmtId="0" fontId="24" fillId="24" borderId="15" xfId="0" applyFont="1" applyFill="1" applyBorder="1" applyAlignment="1">
      <alignment horizont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2" fillId="25" borderId="10" xfId="26" applyFont="1" applyFill="1" applyBorder="1" applyAlignment="1" applyProtection="1">
      <alignment horizontal="center" vertical="top" wrapText="1"/>
      <protection locked="0"/>
    </xf>
    <xf numFmtId="0" fontId="24" fillId="25" borderId="14" xfId="26" applyFont="1" applyFill="1" applyBorder="1" applyAlignment="1" applyProtection="1">
      <alignment horizontal="center" vertical="top" wrapText="1"/>
      <protection locked="0"/>
    </xf>
    <xf numFmtId="22" fontId="25" fillId="0" borderId="15" xfId="0" applyNumberFormat="1" applyFont="1" applyBorder="1" applyAlignment="1">
      <alignment horizontal="center"/>
    </xf>
  </cellXfs>
  <cellStyles count="45">
    <cellStyle name="20 % - zvýraznenie1" xfId="1" builtinId="30" customBuiltin="1"/>
    <cellStyle name="20 % - zvýraznenie2" xfId="2" builtinId="34" customBuiltin="1"/>
    <cellStyle name="20 % - zvýraznenie3" xfId="3" builtinId="38" customBuiltin="1"/>
    <cellStyle name="20 % - zvýraznenie4" xfId="4" builtinId="42" customBuiltin="1"/>
    <cellStyle name="20 % - zvýraznenie5" xfId="5" builtinId="46" customBuiltin="1"/>
    <cellStyle name="20 % - zvýraznenie6" xfId="6" builtinId="50" customBuiltin="1"/>
    <cellStyle name="40 % - zvýraznenie1" xfId="7" builtinId="31" customBuiltin="1"/>
    <cellStyle name="40 % - zvýraznenie2" xfId="8" builtinId="35" customBuiltin="1"/>
    <cellStyle name="40 % - zvýraznenie3" xfId="9" builtinId="39" customBuiltin="1"/>
    <cellStyle name="40 % - zvýraznenie4" xfId="10" builtinId="43" customBuiltin="1"/>
    <cellStyle name="40 % - zvýraznenie5" xfId="11" builtinId="47" customBuiltin="1"/>
    <cellStyle name="40 % - zvýraznenie6" xfId="12" builtinId="51" customBuiltin="1"/>
    <cellStyle name="60 % - zvýraznenie1" xfId="13" builtinId="32" customBuiltin="1"/>
    <cellStyle name="60 % - zvýraznenie2" xfId="14" builtinId="36" customBuiltin="1"/>
    <cellStyle name="60 % - zvýraznenie3" xfId="15" builtinId="40" customBuiltin="1"/>
    <cellStyle name="60 % - zvýraznenie4" xfId="16" builtinId="44" customBuiltin="1"/>
    <cellStyle name="60 % - zvýraznenie5" xfId="17" builtinId="48" customBuiltin="1"/>
    <cellStyle name="60 % - zvýraznenie6" xfId="18" builtinId="52" customBuiltin="1"/>
    <cellStyle name="Dobrá" xfId="19" builtinId="26" customBuiltin="1"/>
    <cellStyle name="Kontrolná bunka" xfId="20" builtinId="23" customBuiltin="1"/>
    <cellStyle name="Nadpis 1" xfId="21" builtinId="16" customBuiltin="1"/>
    <cellStyle name="Nadpis 2" xfId="22" builtinId="17" customBuiltin="1"/>
    <cellStyle name="Nadpis 3" xfId="23" builtinId="18" customBuiltin="1"/>
    <cellStyle name="Nadpis 4" xfId="24" builtinId="19" customBuiltin="1"/>
    <cellStyle name="Neutrálna" xfId="25" builtinId="28" customBuiltin="1"/>
    <cellStyle name="Normálna" xfId="0" builtinId="0"/>
    <cellStyle name="normální 2" xfId="26"/>
    <cellStyle name="normální_16 Zpráva delegáta I.MUŽI Kopřivnice-Lovosice" xfId="27"/>
    <cellStyle name="Poznámka" xfId="28" builtinId="10" customBuiltin="1"/>
    <cellStyle name="Prepojená bunka" xfId="29" builtinId="24" customBuiltin="1"/>
    <cellStyle name="Spolu" xfId="30" builtinId="25" customBuiltin="1"/>
    <cellStyle name="Standard_Tabelle1" xfId="31"/>
    <cellStyle name="Text upozornenia" xfId="32" builtinId="11" customBuiltin="1"/>
    <cellStyle name="Titul" xfId="33" builtinId="15" customBuiltin="1"/>
    <cellStyle name="Vstup" xfId="34" builtinId="20" customBuiltin="1"/>
    <cellStyle name="Výpočet" xfId="35" builtinId="22" customBuiltin="1"/>
    <cellStyle name="Výstup" xfId="36" builtinId="21" customBuiltin="1"/>
    <cellStyle name="Vysvetľujúci text" xfId="37" builtinId="53" customBuiltin="1"/>
    <cellStyle name="Zlá" xfId="38" builtinId="27" customBuiltin="1"/>
    <cellStyle name="Zvýraznenie1" xfId="39" builtinId="29" customBuiltin="1"/>
    <cellStyle name="Zvýraznenie2" xfId="40" builtinId="33" customBuiltin="1"/>
    <cellStyle name="Zvýraznenie3" xfId="41" builtinId="37" customBuiltin="1"/>
    <cellStyle name="Zvýraznenie4" xfId="42" builtinId="41" customBuiltin="1"/>
    <cellStyle name="Zvýraznenie5" xfId="43" builtinId="45" customBuiltin="1"/>
    <cellStyle name="Zvýraznenie6" xfId="44" builtinId="49" customBuiltin="1"/>
  </cellStyles>
  <dxfs count="2">
    <dxf>
      <font>
        <condense val="0"/>
        <extend val="0"/>
        <color auto="1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2"/>
  <sheetViews>
    <sheetView showGridLines="0" tabSelected="1" workbookViewId="0">
      <selection activeCell="A2" sqref="A2:X2"/>
    </sheetView>
  </sheetViews>
  <sheetFormatPr defaultColWidth="8.77734375" defaultRowHeight="13.2" x14ac:dyDescent="0.25"/>
  <cols>
    <col min="1" max="25" width="4.6640625" customWidth="1"/>
    <col min="27" max="27" width="9.109375" style="7" hidden="1" customWidth="1"/>
    <col min="28" max="29" width="9.109375" hidden="1" customWidth="1"/>
    <col min="30" max="30" width="9.109375" style="12" hidden="1" customWidth="1"/>
    <col min="31" max="31" width="9.109375" customWidth="1"/>
  </cols>
  <sheetData>
    <row r="1" spans="1:30" ht="32.4" x14ac:dyDescent="0.25">
      <c r="A1" s="55" t="s">
        <v>130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</row>
    <row r="2" spans="1:30" ht="38.25" customHeight="1" x14ac:dyDescent="0.25">
      <c r="A2" s="56" t="s">
        <v>131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</row>
    <row r="3" spans="1:30" s="2" customFormat="1" ht="19.95" customHeight="1" x14ac:dyDescent="0.3">
      <c r="A3" s="47" t="s">
        <v>21</v>
      </c>
      <c r="B3" s="47"/>
      <c r="C3" s="47"/>
      <c r="D3" s="47"/>
      <c r="E3" s="47"/>
      <c r="F3" s="47"/>
      <c r="G3" s="47" t="s">
        <v>22</v>
      </c>
      <c r="H3" s="47"/>
      <c r="I3" s="47"/>
      <c r="J3" s="47"/>
      <c r="K3" s="47"/>
      <c r="L3" s="47"/>
      <c r="M3" s="47" t="s">
        <v>23</v>
      </c>
      <c r="N3" s="47"/>
      <c r="O3" s="47"/>
      <c r="P3" s="47"/>
      <c r="Q3" s="47"/>
      <c r="R3" s="47"/>
      <c r="S3" s="47" t="s">
        <v>17</v>
      </c>
      <c r="T3" s="47"/>
      <c r="U3" s="47"/>
      <c r="V3" s="47"/>
      <c r="W3" s="47"/>
      <c r="X3" s="47"/>
      <c r="AA3" s="7"/>
      <c r="AD3" s="12"/>
    </row>
    <row r="4" spans="1:30" ht="19.95" customHeight="1" x14ac:dyDescent="0.25">
      <c r="A4" s="57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AA4" s="7">
        <v>1</v>
      </c>
      <c r="AB4" s="8" t="s">
        <v>14</v>
      </c>
      <c r="AC4" t="s">
        <v>19</v>
      </c>
      <c r="AD4" s="13" t="s">
        <v>117</v>
      </c>
    </row>
    <row r="5" spans="1:30" ht="19.9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AA5" s="7">
        <v>2</v>
      </c>
      <c r="AB5" s="8" t="s">
        <v>15</v>
      </c>
      <c r="AC5" t="s">
        <v>20</v>
      </c>
      <c r="AD5" s="13" t="s">
        <v>102</v>
      </c>
    </row>
    <row r="6" spans="1:30" ht="19.95" customHeight="1" x14ac:dyDescent="0.3">
      <c r="A6" s="3"/>
      <c r="B6" s="3"/>
      <c r="C6" s="3"/>
      <c r="D6" s="3"/>
      <c r="E6" s="3"/>
      <c r="F6" s="3"/>
      <c r="G6" s="47" t="s">
        <v>42</v>
      </c>
      <c r="H6" s="47"/>
      <c r="I6" s="47"/>
      <c r="J6" s="47"/>
      <c r="K6" s="47"/>
      <c r="L6" s="47"/>
      <c r="M6" s="47" t="s">
        <v>4</v>
      </c>
      <c r="N6" s="47"/>
      <c r="O6" s="47"/>
      <c r="P6" s="47" t="s">
        <v>24</v>
      </c>
      <c r="Q6" s="47"/>
      <c r="R6" s="47"/>
      <c r="S6" s="3"/>
      <c r="T6" s="3"/>
      <c r="U6" s="3"/>
      <c r="V6" s="3"/>
      <c r="W6" s="3"/>
      <c r="X6" s="3"/>
      <c r="AA6" s="7">
        <v>3</v>
      </c>
      <c r="AB6" s="8" t="s">
        <v>16</v>
      </c>
      <c r="AD6" s="13" t="s">
        <v>57</v>
      </c>
    </row>
    <row r="7" spans="1:30" s="6" customFormat="1" ht="19.95" customHeight="1" x14ac:dyDescent="0.25">
      <c r="A7" s="17" t="s">
        <v>19</v>
      </c>
      <c r="B7" s="17"/>
      <c r="C7" s="17"/>
      <c r="D7" s="17"/>
      <c r="E7" s="17"/>
      <c r="F7" s="17"/>
      <c r="G7" s="51"/>
      <c r="H7" s="51"/>
      <c r="I7" s="51"/>
      <c r="J7" s="51"/>
      <c r="K7" s="51"/>
      <c r="L7" s="51"/>
      <c r="M7" s="48"/>
      <c r="N7" s="49"/>
      <c r="O7" s="50"/>
      <c r="P7" s="52"/>
      <c r="Q7" s="53"/>
      <c r="R7" s="54"/>
      <c r="S7" s="5"/>
      <c r="T7" s="5"/>
      <c r="AA7" s="7">
        <v>4</v>
      </c>
      <c r="AB7" s="8" t="s">
        <v>37</v>
      </c>
      <c r="AD7" s="13" t="s">
        <v>93</v>
      </c>
    </row>
    <row r="8" spans="1:30" s="6" customFormat="1" ht="19.95" customHeight="1" x14ac:dyDescent="0.25">
      <c r="A8" s="17" t="s">
        <v>20</v>
      </c>
      <c r="B8" s="17"/>
      <c r="C8" s="17"/>
      <c r="D8" s="17"/>
      <c r="E8" s="17"/>
      <c r="F8" s="17"/>
      <c r="G8" s="51"/>
      <c r="H8" s="51"/>
      <c r="I8" s="51"/>
      <c r="J8" s="51"/>
      <c r="K8" s="51"/>
      <c r="L8" s="51"/>
      <c r="M8" s="48"/>
      <c r="N8" s="49"/>
      <c r="O8" s="50"/>
      <c r="P8" s="52"/>
      <c r="Q8" s="53"/>
      <c r="R8" s="54"/>
      <c r="S8" s="5"/>
      <c r="T8" s="5"/>
      <c r="AA8" s="7">
        <v>5</v>
      </c>
      <c r="AB8" s="8" t="s">
        <v>38</v>
      </c>
      <c r="AD8" s="13" t="s">
        <v>109</v>
      </c>
    </row>
    <row r="9" spans="1:30" ht="19.95" customHeight="1" x14ac:dyDescent="0.25">
      <c r="AA9" s="7">
        <v>6</v>
      </c>
      <c r="AB9" s="8" t="s">
        <v>39</v>
      </c>
      <c r="AD9" s="13" t="s">
        <v>72</v>
      </c>
    </row>
    <row r="10" spans="1:30" s="4" customFormat="1" ht="30" customHeight="1" x14ac:dyDescent="0.4">
      <c r="A10" s="44" t="s">
        <v>3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6"/>
      <c r="AA10" s="7">
        <v>7</v>
      </c>
      <c r="AB10" s="8" t="s">
        <v>55</v>
      </c>
      <c r="AD10" s="13" t="s">
        <v>73</v>
      </c>
    </row>
    <row r="11" spans="1:30" ht="19.95" customHeight="1" x14ac:dyDescent="0.25">
      <c r="AA11" s="7">
        <v>8</v>
      </c>
      <c r="AD11" s="13" t="s">
        <v>97</v>
      </c>
    </row>
    <row r="12" spans="1:30" s="2" customFormat="1" ht="19.95" customHeight="1" x14ac:dyDescent="0.25">
      <c r="K12" s="40" t="s">
        <v>11</v>
      </c>
      <c r="L12" s="40"/>
      <c r="M12" s="40"/>
      <c r="N12" s="40"/>
      <c r="O12" s="40"/>
      <c r="P12" s="40"/>
      <c r="Q12" s="40"/>
      <c r="R12" s="40" t="s">
        <v>12</v>
      </c>
      <c r="S12" s="40"/>
      <c r="T12" s="40"/>
      <c r="U12" s="40"/>
      <c r="V12" s="40"/>
      <c r="W12" s="40"/>
      <c r="X12" s="40"/>
      <c r="AA12" s="7">
        <v>9</v>
      </c>
      <c r="AD12" s="13" t="s">
        <v>58</v>
      </c>
    </row>
    <row r="13" spans="1:30" s="2" customFormat="1" ht="19.95" customHeight="1" x14ac:dyDescent="0.3"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AA13" s="7">
        <v>10</v>
      </c>
      <c r="AD13" s="13" t="s">
        <v>54</v>
      </c>
    </row>
    <row r="14" spans="1:30" s="2" customFormat="1" ht="19.95" customHeight="1" x14ac:dyDescent="0.25">
      <c r="A14" s="33" t="s">
        <v>25</v>
      </c>
      <c r="B14" s="33"/>
      <c r="C14" s="15" t="s">
        <v>10</v>
      </c>
      <c r="D14" s="15"/>
      <c r="E14" s="15"/>
      <c r="F14" s="15"/>
      <c r="G14" s="15"/>
      <c r="H14" s="15"/>
      <c r="I14" s="15"/>
      <c r="J14" s="15"/>
      <c r="K14" s="34"/>
      <c r="L14" s="35"/>
      <c r="M14" s="35"/>
      <c r="N14" s="35"/>
      <c r="O14" s="35"/>
      <c r="P14" s="35"/>
      <c r="Q14" s="36"/>
      <c r="R14" s="34"/>
      <c r="S14" s="35"/>
      <c r="T14" s="35"/>
      <c r="U14" s="35"/>
      <c r="V14" s="35"/>
      <c r="W14" s="35"/>
      <c r="X14" s="36"/>
      <c r="AA14" s="7">
        <v>11</v>
      </c>
      <c r="AD14" s="13" t="s">
        <v>59</v>
      </c>
    </row>
    <row r="15" spans="1:30" s="2" customFormat="1" ht="19.95" customHeight="1" x14ac:dyDescent="0.25">
      <c r="A15" s="33" t="s">
        <v>26</v>
      </c>
      <c r="B15" s="33"/>
      <c r="C15" s="15" t="s">
        <v>5</v>
      </c>
      <c r="D15" s="15"/>
      <c r="E15" s="15"/>
      <c r="F15" s="15"/>
      <c r="G15" s="15"/>
      <c r="H15" s="15"/>
      <c r="I15" s="15"/>
      <c r="J15" s="15"/>
      <c r="K15" s="34"/>
      <c r="L15" s="35"/>
      <c r="M15" s="35"/>
      <c r="N15" s="35"/>
      <c r="O15" s="35"/>
      <c r="P15" s="35"/>
      <c r="Q15" s="36"/>
      <c r="R15" s="34"/>
      <c r="S15" s="35"/>
      <c r="T15" s="35"/>
      <c r="U15" s="35"/>
      <c r="V15" s="35"/>
      <c r="W15" s="35"/>
      <c r="X15" s="36"/>
      <c r="AA15" s="7">
        <v>12</v>
      </c>
      <c r="AD15" s="13" t="s">
        <v>110</v>
      </c>
    </row>
    <row r="16" spans="1:30" s="2" customFormat="1" ht="19.95" customHeight="1" x14ac:dyDescent="0.25">
      <c r="A16" s="33" t="s">
        <v>27</v>
      </c>
      <c r="B16" s="33"/>
      <c r="C16" s="15" t="s">
        <v>2</v>
      </c>
      <c r="D16" s="15"/>
      <c r="E16" s="15"/>
      <c r="F16" s="15"/>
      <c r="G16" s="15"/>
      <c r="H16" s="15"/>
      <c r="I16" s="15"/>
      <c r="J16" s="15"/>
      <c r="K16" s="34"/>
      <c r="L16" s="35"/>
      <c r="M16" s="35"/>
      <c r="N16" s="35"/>
      <c r="O16" s="35"/>
      <c r="P16" s="35"/>
      <c r="Q16" s="36"/>
      <c r="R16" s="34"/>
      <c r="S16" s="35"/>
      <c r="T16" s="35"/>
      <c r="U16" s="35"/>
      <c r="V16" s="35"/>
      <c r="W16" s="35"/>
      <c r="X16" s="36"/>
      <c r="AA16" s="7">
        <v>13</v>
      </c>
      <c r="AD16" s="13" t="s">
        <v>60</v>
      </c>
    </row>
    <row r="17" spans="1:31" s="2" customFormat="1" ht="19.95" customHeight="1" x14ac:dyDescent="0.25">
      <c r="A17" s="33" t="s">
        <v>28</v>
      </c>
      <c r="B17" s="33"/>
      <c r="C17" s="15" t="s">
        <v>0</v>
      </c>
      <c r="D17" s="15"/>
      <c r="E17" s="15"/>
      <c r="F17" s="15"/>
      <c r="G17" s="15"/>
      <c r="H17" s="15"/>
      <c r="I17" s="15"/>
      <c r="J17" s="15"/>
      <c r="K17" s="34"/>
      <c r="L17" s="35"/>
      <c r="M17" s="35"/>
      <c r="N17" s="35"/>
      <c r="O17" s="35"/>
      <c r="P17" s="35"/>
      <c r="Q17" s="36"/>
      <c r="R17" s="34"/>
      <c r="S17" s="35"/>
      <c r="T17" s="35"/>
      <c r="U17" s="35"/>
      <c r="V17" s="35"/>
      <c r="W17" s="35"/>
      <c r="X17" s="36"/>
      <c r="AA17" s="7">
        <v>14</v>
      </c>
      <c r="AB17"/>
      <c r="AC17"/>
      <c r="AD17" s="13" t="s">
        <v>61</v>
      </c>
    </row>
    <row r="18" spans="1:31" s="2" customFormat="1" ht="19.95" customHeight="1" x14ac:dyDescent="0.25">
      <c r="A18" s="33" t="s">
        <v>29</v>
      </c>
      <c r="B18" s="33"/>
      <c r="C18" s="15" t="s">
        <v>1</v>
      </c>
      <c r="D18" s="15"/>
      <c r="E18" s="15"/>
      <c r="F18" s="15"/>
      <c r="G18" s="15"/>
      <c r="H18" s="15"/>
      <c r="I18" s="15"/>
      <c r="J18" s="15"/>
      <c r="K18" s="34"/>
      <c r="L18" s="35"/>
      <c r="M18" s="35"/>
      <c r="N18" s="35"/>
      <c r="O18" s="35"/>
      <c r="P18" s="35"/>
      <c r="Q18" s="36"/>
      <c r="R18" s="34"/>
      <c r="S18" s="35"/>
      <c r="T18" s="35"/>
      <c r="U18" s="35"/>
      <c r="V18" s="35"/>
      <c r="W18" s="35"/>
      <c r="X18" s="36"/>
      <c r="AA18" s="7">
        <v>15</v>
      </c>
      <c r="AD18" s="13" t="s">
        <v>62</v>
      </c>
    </row>
    <row r="19" spans="1:31" s="2" customFormat="1" ht="19.95" customHeight="1" x14ac:dyDescent="0.25">
      <c r="A19" s="33" t="s">
        <v>30</v>
      </c>
      <c r="B19" s="33"/>
      <c r="C19" s="15" t="s">
        <v>56</v>
      </c>
      <c r="D19" s="15"/>
      <c r="E19" s="15"/>
      <c r="F19" s="15"/>
      <c r="G19" s="15"/>
      <c r="H19" s="15"/>
      <c r="I19" s="15"/>
      <c r="J19" s="15"/>
      <c r="K19" s="34"/>
      <c r="L19" s="35"/>
      <c r="M19" s="35"/>
      <c r="N19" s="35"/>
      <c r="O19" s="35"/>
      <c r="P19" s="35"/>
      <c r="Q19" s="36"/>
      <c r="R19" s="34"/>
      <c r="S19" s="35"/>
      <c r="T19" s="35"/>
      <c r="U19" s="35"/>
      <c r="V19" s="35"/>
      <c r="W19" s="35"/>
      <c r="X19" s="36"/>
      <c r="AA19" s="7">
        <v>16</v>
      </c>
      <c r="AD19" s="13" t="s">
        <v>118</v>
      </c>
    </row>
    <row r="20" spans="1:31" s="2" customFormat="1" ht="19.95" customHeight="1" x14ac:dyDescent="0.25">
      <c r="A20" s="33" t="s">
        <v>31</v>
      </c>
      <c r="B20" s="33"/>
      <c r="C20" s="15" t="s">
        <v>8</v>
      </c>
      <c r="D20" s="15"/>
      <c r="E20" s="15"/>
      <c r="F20" s="15"/>
      <c r="G20" s="15"/>
      <c r="H20" s="15"/>
      <c r="I20" s="15"/>
      <c r="J20" s="15"/>
      <c r="K20" s="34"/>
      <c r="L20" s="35"/>
      <c r="M20" s="35"/>
      <c r="N20" s="35"/>
      <c r="O20" s="35"/>
      <c r="P20" s="35"/>
      <c r="Q20" s="36"/>
      <c r="R20" s="34"/>
      <c r="S20" s="35"/>
      <c r="T20" s="35"/>
      <c r="U20" s="35"/>
      <c r="V20" s="35"/>
      <c r="W20" s="35"/>
      <c r="X20" s="36"/>
      <c r="AA20" s="7">
        <v>17</v>
      </c>
      <c r="AD20" s="13" t="s">
        <v>119</v>
      </c>
    </row>
    <row r="21" spans="1:31" s="2" customFormat="1" ht="19.95" customHeight="1" x14ac:dyDescent="0.25">
      <c r="A21" s="33" t="s">
        <v>32</v>
      </c>
      <c r="B21" s="33"/>
      <c r="C21" s="15" t="s">
        <v>9</v>
      </c>
      <c r="D21" s="15"/>
      <c r="E21" s="15"/>
      <c r="F21" s="15"/>
      <c r="G21" s="15"/>
      <c r="H21" s="15"/>
      <c r="I21" s="15"/>
      <c r="J21" s="15"/>
      <c r="K21" s="34"/>
      <c r="L21" s="35"/>
      <c r="M21" s="35"/>
      <c r="N21" s="35"/>
      <c r="O21" s="35"/>
      <c r="P21" s="35"/>
      <c r="Q21" s="36"/>
      <c r="R21" s="34"/>
      <c r="S21" s="35"/>
      <c r="T21" s="35"/>
      <c r="U21" s="35"/>
      <c r="V21" s="35"/>
      <c r="W21" s="35"/>
      <c r="X21" s="36"/>
      <c r="AA21" s="7">
        <v>18</v>
      </c>
      <c r="AD21" s="13" t="s">
        <v>63</v>
      </c>
    </row>
    <row r="22" spans="1:31" s="2" customFormat="1" ht="19.95" customHeight="1" x14ac:dyDescent="0.25">
      <c r="A22" s="33" t="s">
        <v>33</v>
      </c>
      <c r="B22" s="33"/>
      <c r="C22" s="15" t="s">
        <v>6</v>
      </c>
      <c r="D22" s="15"/>
      <c r="E22" s="15"/>
      <c r="F22" s="15"/>
      <c r="G22" s="15"/>
      <c r="H22" s="15"/>
      <c r="I22" s="15"/>
      <c r="J22" s="15"/>
      <c r="K22" s="34"/>
      <c r="L22" s="35"/>
      <c r="M22" s="35"/>
      <c r="N22" s="35"/>
      <c r="O22" s="35"/>
      <c r="P22" s="35"/>
      <c r="Q22" s="36"/>
      <c r="R22" s="34"/>
      <c r="S22" s="35"/>
      <c r="T22" s="35"/>
      <c r="U22" s="35"/>
      <c r="V22" s="35"/>
      <c r="W22" s="35"/>
      <c r="X22" s="36"/>
      <c r="AA22" s="7">
        <v>19</v>
      </c>
      <c r="AB22"/>
      <c r="AC22"/>
      <c r="AD22" s="13" t="s">
        <v>64</v>
      </c>
    </row>
    <row r="23" spans="1:31" s="2" customFormat="1" ht="19.95" customHeight="1" x14ac:dyDescent="0.25">
      <c r="A23" s="33" t="s">
        <v>34</v>
      </c>
      <c r="B23" s="33"/>
      <c r="C23" s="15" t="s">
        <v>7</v>
      </c>
      <c r="D23" s="15"/>
      <c r="E23" s="15"/>
      <c r="F23" s="15"/>
      <c r="G23" s="15"/>
      <c r="H23" s="15"/>
      <c r="I23" s="15"/>
      <c r="J23" s="15"/>
      <c r="K23" s="34"/>
      <c r="L23" s="35"/>
      <c r="M23" s="35"/>
      <c r="N23" s="35"/>
      <c r="O23" s="35"/>
      <c r="P23" s="35"/>
      <c r="Q23" s="36"/>
      <c r="R23" s="34"/>
      <c r="S23" s="35"/>
      <c r="T23" s="35"/>
      <c r="U23" s="35"/>
      <c r="V23" s="35"/>
      <c r="W23" s="35"/>
      <c r="X23" s="36"/>
      <c r="AA23" s="7">
        <v>20</v>
      </c>
      <c r="AD23" s="13" t="s">
        <v>74</v>
      </c>
    </row>
    <row r="24" spans="1:31" s="2" customFormat="1" ht="19.95" customHeight="1" x14ac:dyDescent="0.3">
      <c r="C24" s="37" t="s">
        <v>18</v>
      </c>
      <c r="D24" s="38"/>
      <c r="E24" s="38"/>
      <c r="F24" s="38"/>
      <c r="G24" s="38"/>
      <c r="H24" s="38"/>
      <c r="I24" s="38"/>
      <c r="J24" s="39"/>
      <c r="K24" s="16" t="str">
        <f>IFERROR(AVERAGE(K14:Q23),"")</f>
        <v/>
      </c>
      <c r="L24" s="16"/>
      <c r="M24" s="16"/>
      <c r="N24" s="16"/>
      <c r="O24" s="16"/>
      <c r="P24" s="16"/>
      <c r="Q24" s="16"/>
      <c r="R24" s="16" t="str">
        <f>IFERROR(AVERAGE(R14:X23),"")</f>
        <v/>
      </c>
      <c r="S24" s="16"/>
      <c r="T24" s="16"/>
      <c r="U24" s="16"/>
      <c r="V24" s="16"/>
      <c r="W24" s="16"/>
      <c r="X24" s="16"/>
      <c r="AA24" s="7">
        <v>21</v>
      </c>
      <c r="AD24" s="13" t="s">
        <v>75</v>
      </c>
    </row>
    <row r="25" spans="1:31" ht="19.95" customHeight="1" x14ac:dyDescent="0.25">
      <c r="AA25" s="7">
        <v>22</v>
      </c>
      <c r="AD25" s="13" t="s">
        <v>86</v>
      </c>
      <c r="AE25" s="2"/>
    </row>
    <row r="26" spans="1:31" ht="19.95" customHeight="1" x14ac:dyDescent="0.3">
      <c r="A26" s="30" t="s">
        <v>43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2"/>
      <c r="AA26" s="7">
        <v>23</v>
      </c>
      <c r="AD26" s="13" t="s">
        <v>65</v>
      </c>
      <c r="AE26" s="2"/>
    </row>
    <row r="27" spans="1:31" ht="19.95" customHeight="1" x14ac:dyDescent="0.25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3"/>
      <c r="AA27" s="7">
        <v>24</v>
      </c>
      <c r="AD27" s="13" t="s">
        <v>104</v>
      </c>
      <c r="AE27" s="2"/>
    </row>
    <row r="28" spans="1:31" ht="19.95" customHeight="1" x14ac:dyDescent="0.25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6"/>
      <c r="AA28" s="7">
        <v>25</v>
      </c>
      <c r="AD28" s="13" t="s">
        <v>120</v>
      </c>
    </row>
    <row r="29" spans="1:31" ht="19.95" customHeight="1" x14ac:dyDescent="0.25">
      <c r="A29" s="24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6"/>
      <c r="AA29" s="7">
        <v>26</v>
      </c>
      <c r="AD29" s="13" t="s">
        <v>121</v>
      </c>
    </row>
    <row r="30" spans="1:31" ht="19.95" customHeight="1" x14ac:dyDescent="0.25">
      <c r="A30" s="24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6"/>
      <c r="AA30" s="7">
        <v>27</v>
      </c>
      <c r="AD30" s="13" t="s">
        <v>103</v>
      </c>
    </row>
    <row r="31" spans="1:31" ht="19.95" customHeight="1" x14ac:dyDescent="0.25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6"/>
      <c r="AA31" s="7">
        <v>28</v>
      </c>
      <c r="AD31" s="13" t="s">
        <v>98</v>
      </c>
    </row>
    <row r="32" spans="1:31" ht="19.95" customHeight="1" x14ac:dyDescent="0.25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AA32" s="7">
        <v>29</v>
      </c>
      <c r="AD32" s="13" t="s">
        <v>87</v>
      </c>
    </row>
    <row r="33" spans="1:30" ht="19.95" customHeight="1" x14ac:dyDescent="0.25">
      <c r="A33" s="24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AA33" s="7">
        <v>30</v>
      </c>
      <c r="AD33" s="13" t="s">
        <v>99</v>
      </c>
    </row>
    <row r="34" spans="1:30" ht="19.95" customHeight="1" x14ac:dyDescent="0.25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6"/>
      <c r="AA34" s="7">
        <v>31</v>
      </c>
      <c r="AD34" s="13" t="s">
        <v>92</v>
      </c>
    </row>
    <row r="35" spans="1:30" ht="19.95" customHeight="1" x14ac:dyDescent="0.2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6"/>
      <c r="AA35" s="7">
        <v>32</v>
      </c>
      <c r="AD35" s="13" t="s">
        <v>66</v>
      </c>
    </row>
    <row r="36" spans="1:30" ht="19.95" customHeight="1" x14ac:dyDescent="0.25">
      <c r="A36" s="24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6"/>
      <c r="AA36" s="7">
        <v>33</v>
      </c>
      <c r="AD36" s="13" t="s">
        <v>67</v>
      </c>
    </row>
    <row r="37" spans="1:30" ht="19.95" customHeight="1" x14ac:dyDescent="0.25">
      <c r="A37" s="24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6"/>
      <c r="AA37" s="7">
        <v>34</v>
      </c>
      <c r="AD37" s="13" t="s">
        <v>122</v>
      </c>
    </row>
    <row r="38" spans="1:30" ht="19.95" customHeight="1" x14ac:dyDescent="0.25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6"/>
      <c r="AA38" s="7">
        <v>35</v>
      </c>
      <c r="AD38" s="13" t="s">
        <v>76</v>
      </c>
    </row>
    <row r="39" spans="1:30" ht="19.95" customHeight="1" x14ac:dyDescent="0.25">
      <c r="A39" s="24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6"/>
      <c r="AA39" s="7">
        <v>36</v>
      </c>
      <c r="AD39" s="13" t="s">
        <v>123</v>
      </c>
    </row>
    <row r="40" spans="1:30" ht="19.95" customHeight="1" x14ac:dyDescent="0.25">
      <c r="A40" s="24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6"/>
      <c r="AA40" s="7">
        <v>37</v>
      </c>
      <c r="AD40" s="13" t="s">
        <v>124</v>
      </c>
    </row>
    <row r="41" spans="1:30" ht="19.95" customHeight="1" x14ac:dyDescent="0.25">
      <c r="A41" s="27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9"/>
      <c r="AA41" s="7">
        <v>38</v>
      </c>
      <c r="AD41" s="13" t="s">
        <v>95</v>
      </c>
    </row>
    <row r="42" spans="1:30" ht="19.9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AA42" s="7">
        <v>39</v>
      </c>
      <c r="AD42" s="13" t="s">
        <v>77</v>
      </c>
    </row>
    <row r="43" spans="1:30" ht="19.9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AA43" s="7">
        <v>40</v>
      </c>
      <c r="AB43" s="2"/>
      <c r="AC43" s="2"/>
      <c r="AD43" s="13" t="s">
        <v>111</v>
      </c>
    </row>
    <row r="44" spans="1:30" ht="19.95" customHeight="1" x14ac:dyDescent="0.25">
      <c r="AA44" s="7">
        <v>41</v>
      </c>
      <c r="AD44" s="13" t="s">
        <v>94</v>
      </c>
    </row>
    <row r="45" spans="1:30" s="2" customFormat="1" ht="19.95" customHeight="1" x14ac:dyDescent="0.25">
      <c r="A45" s="17" t="s">
        <v>35</v>
      </c>
      <c r="B45" s="17"/>
      <c r="C45" s="17"/>
      <c r="D45" s="17"/>
      <c r="E45" s="17"/>
      <c r="F45" s="17"/>
      <c r="G45" s="17" t="s">
        <v>42</v>
      </c>
      <c r="H45" s="17"/>
      <c r="I45" s="17"/>
      <c r="J45" s="17"/>
      <c r="K45" s="17"/>
      <c r="L45" s="17"/>
      <c r="R45" s="18" t="s">
        <v>36</v>
      </c>
      <c r="S45" s="19"/>
      <c r="T45" s="19"/>
      <c r="U45" s="19"/>
      <c r="V45" s="19"/>
      <c r="W45" s="19"/>
      <c r="X45" s="20"/>
      <c r="AA45" s="7">
        <v>42</v>
      </c>
      <c r="AB45"/>
      <c r="AC45"/>
      <c r="AD45" s="13" t="s">
        <v>88</v>
      </c>
    </row>
    <row r="46" spans="1:30" s="2" customFormat="1" ht="19.95" customHeight="1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R46" s="42"/>
      <c r="S46" s="42"/>
      <c r="T46" s="42"/>
      <c r="U46" s="42"/>
      <c r="V46" s="42"/>
      <c r="W46" s="42"/>
      <c r="X46" s="42"/>
      <c r="AA46" s="7">
        <v>43</v>
      </c>
      <c r="AB46"/>
      <c r="AC46"/>
      <c r="AD46" s="13" t="s">
        <v>78</v>
      </c>
    </row>
    <row r="47" spans="1:30" ht="19.95" customHeight="1" x14ac:dyDescent="0.25">
      <c r="AA47" s="7">
        <v>44</v>
      </c>
      <c r="AD47" s="13" t="s">
        <v>105</v>
      </c>
    </row>
    <row r="48" spans="1:30" ht="19.95" customHeight="1" x14ac:dyDescent="0.25">
      <c r="AA48" s="7">
        <v>45</v>
      </c>
      <c r="AD48" s="13" t="s">
        <v>89</v>
      </c>
    </row>
    <row r="49" spans="27:30" x14ac:dyDescent="0.25">
      <c r="AA49" s="7">
        <v>46</v>
      </c>
      <c r="AD49" s="13" t="s">
        <v>79</v>
      </c>
    </row>
    <row r="50" spans="27:30" x14ac:dyDescent="0.25">
      <c r="AA50" s="7">
        <v>47</v>
      </c>
      <c r="AD50" s="13" t="s">
        <v>106</v>
      </c>
    </row>
    <row r="51" spans="27:30" x14ac:dyDescent="0.25">
      <c r="AA51" s="7">
        <v>48</v>
      </c>
      <c r="AD51" s="13" t="s">
        <v>68</v>
      </c>
    </row>
    <row r="52" spans="27:30" x14ac:dyDescent="0.25">
      <c r="AA52" s="7">
        <v>49</v>
      </c>
      <c r="AD52" s="13" t="s">
        <v>125</v>
      </c>
    </row>
    <row r="53" spans="27:30" x14ac:dyDescent="0.25">
      <c r="AA53" s="7">
        <v>50</v>
      </c>
      <c r="AD53" s="13" t="s">
        <v>96</v>
      </c>
    </row>
    <row r="54" spans="27:30" x14ac:dyDescent="0.25">
      <c r="AA54" s="7">
        <v>51</v>
      </c>
      <c r="AD54" s="13" t="s">
        <v>107</v>
      </c>
    </row>
    <row r="55" spans="27:30" x14ac:dyDescent="0.25">
      <c r="AA55" s="7">
        <v>52</v>
      </c>
      <c r="AD55" s="13" t="s">
        <v>80</v>
      </c>
    </row>
    <row r="56" spans="27:30" x14ac:dyDescent="0.25">
      <c r="AA56" s="7">
        <v>53</v>
      </c>
      <c r="AD56" s="13" t="s">
        <v>112</v>
      </c>
    </row>
    <row r="57" spans="27:30" x14ac:dyDescent="0.25">
      <c r="AA57" s="7">
        <v>54</v>
      </c>
      <c r="AD57" s="13" t="s">
        <v>113</v>
      </c>
    </row>
    <row r="58" spans="27:30" x14ac:dyDescent="0.25">
      <c r="AA58" s="7">
        <v>55</v>
      </c>
      <c r="AD58" s="13" t="s">
        <v>81</v>
      </c>
    </row>
    <row r="59" spans="27:30" x14ac:dyDescent="0.25">
      <c r="AA59" s="7">
        <v>56</v>
      </c>
      <c r="AD59" s="13" t="s">
        <v>69</v>
      </c>
    </row>
    <row r="60" spans="27:30" x14ac:dyDescent="0.25">
      <c r="AA60" s="7">
        <v>57</v>
      </c>
      <c r="AD60" s="13" t="s">
        <v>114</v>
      </c>
    </row>
    <row r="61" spans="27:30" x14ac:dyDescent="0.25">
      <c r="AA61" s="7">
        <v>58</v>
      </c>
      <c r="AD61" s="13" t="s">
        <v>70</v>
      </c>
    </row>
    <row r="62" spans="27:30" x14ac:dyDescent="0.25">
      <c r="AA62" s="7">
        <v>59</v>
      </c>
      <c r="AD62" s="13" t="s">
        <v>126</v>
      </c>
    </row>
    <row r="63" spans="27:30" x14ac:dyDescent="0.25">
      <c r="AA63" s="7">
        <v>60</v>
      </c>
      <c r="AD63" s="13" t="s">
        <v>91</v>
      </c>
    </row>
    <row r="64" spans="27:30" x14ac:dyDescent="0.25">
      <c r="AD64" s="13" t="s">
        <v>82</v>
      </c>
    </row>
    <row r="65" spans="28:30" x14ac:dyDescent="0.25">
      <c r="AD65" s="13" t="s">
        <v>90</v>
      </c>
    </row>
    <row r="66" spans="28:30" x14ac:dyDescent="0.25">
      <c r="AD66" s="13" t="s">
        <v>83</v>
      </c>
    </row>
    <row r="67" spans="28:30" x14ac:dyDescent="0.25">
      <c r="AD67" s="13" t="s">
        <v>84</v>
      </c>
    </row>
    <row r="68" spans="28:30" x14ac:dyDescent="0.25">
      <c r="AD68" s="13" t="s">
        <v>100</v>
      </c>
    </row>
    <row r="69" spans="28:30" x14ac:dyDescent="0.25">
      <c r="AD69" s="13" t="s">
        <v>127</v>
      </c>
    </row>
    <row r="70" spans="28:30" x14ac:dyDescent="0.25">
      <c r="AD70" s="14" t="s">
        <v>128</v>
      </c>
    </row>
    <row r="71" spans="28:30" x14ac:dyDescent="0.25">
      <c r="AD71" s="14" t="s">
        <v>108</v>
      </c>
    </row>
    <row r="72" spans="28:30" x14ac:dyDescent="0.25">
      <c r="AD72" s="14" t="s">
        <v>129</v>
      </c>
    </row>
    <row r="73" spans="28:30" x14ac:dyDescent="0.25">
      <c r="AD73" s="14" t="s">
        <v>101</v>
      </c>
    </row>
    <row r="74" spans="28:30" x14ac:dyDescent="0.25">
      <c r="AD74" s="14" t="s">
        <v>115</v>
      </c>
    </row>
    <row r="75" spans="28:30" x14ac:dyDescent="0.25">
      <c r="AD75" s="14" t="s">
        <v>116</v>
      </c>
    </row>
    <row r="76" spans="28:30" ht="15" x14ac:dyDescent="0.25">
      <c r="AB76" s="2"/>
      <c r="AC76" s="2"/>
      <c r="AD76" s="14" t="s">
        <v>71</v>
      </c>
    </row>
    <row r="77" spans="28:30" ht="15" x14ac:dyDescent="0.25">
      <c r="AB77" s="2"/>
      <c r="AC77" s="2"/>
      <c r="AD77" s="14" t="s">
        <v>85</v>
      </c>
    </row>
    <row r="78" spans="28:30" x14ac:dyDescent="0.25">
      <c r="AD78" s="14"/>
    </row>
    <row r="79" spans="28:30" x14ac:dyDescent="0.25">
      <c r="AD79" s="14"/>
    </row>
    <row r="80" spans="28:30" x14ac:dyDescent="0.25">
      <c r="AD80" s="14"/>
    </row>
    <row r="82" spans="28:29" ht="15" x14ac:dyDescent="0.25">
      <c r="AB82" s="2"/>
      <c r="AC82" s="2"/>
    </row>
  </sheetData>
  <mergeCells count="77">
    <mergeCell ref="A1:X1"/>
    <mergeCell ref="P7:R7"/>
    <mergeCell ref="A2:X2"/>
    <mergeCell ref="A4:F4"/>
    <mergeCell ref="G4:L4"/>
    <mergeCell ref="M4:R4"/>
    <mergeCell ref="S4:X4"/>
    <mergeCell ref="A3:F3"/>
    <mergeCell ref="G3:L3"/>
    <mergeCell ref="M3:R3"/>
    <mergeCell ref="S3:X3"/>
    <mergeCell ref="A10:X10"/>
    <mergeCell ref="M6:O6"/>
    <mergeCell ref="M7:O7"/>
    <mergeCell ref="M8:O8"/>
    <mergeCell ref="G6:L6"/>
    <mergeCell ref="A8:F8"/>
    <mergeCell ref="G8:L8"/>
    <mergeCell ref="A7:F7"/>
    <mergeCell ref="G7:L7"/>
    <mergeCell ref="P6:R6"/>
    <mergeCell ref="P8:R8"/>
    <mergeCell ref="A14:B14"/>
    <mergeCell ref="A15:B15"/>
    <mergeCell ref="A16:B16"/>
    <mergeCell ref="C14:J14"/>
    <mergeCell ref="C15:J15"/>
    <mergeCell ref="C16:J16"/>
    <mergeCell ref="R46:X46"/>
    <mergeCell ref="A46:F46"/>
    <mergeCell ref="G46:L46"/>
    <mergeCell ref="A17:B17"/>
    <mergeCell ref="A18:B18"/>
    <mergeCell ref="A19:B19"/>
    <mergeCell ref="A20:B20"/>
    <mergeCell ref="C19:J19"/>
    <mergeCell ref="C20:J20"/>
    <mergeCell ref="K17:Q17"/>
    <mergeCell ref="K20:Q20"/>
    <mergeCell ref="K19:Q19"/>
    <mergeCell ref="A21:B21"/>
    <mergeCell ref="R23:X23"/>
    <mergeCell ref="A22:B22"/>
    <mergeCell ref="C21:J21"/>
    <mergeCell ref="R12:X12"/>
    <mergeCell ref="R14:X14"/>
    <mergeCell ref="K15:Q15"/>
    <mergeCell ref="R15:X15"/>
    <mergeCell ref="K16:Q16"/>
    <mergeCell ref="R16:X16"/>
    <mergeCell ref="R13:X13"/>
    <mergeCell ref="K12:Q12"/>
    <mergeCell ref="K13:Q13"/>
    <mergeCell ref="K14:Q14"/>
    <mergeCell ref="C22:J22"/>
    <mergeCell ref="A23:B23"/>
    <mergeCell ref="C17:J17"/>
    <mergeCell ref="C18:J18"/>
    <mergeCell ref="R24:X24"/>
    <mergeCell ref="R19:X19"/>
    <mergeCell ref="R20:X20"/>
    <mergeCell ref="K21:Q21"/>
    <mergeCell ref="R21:X21"/>
    <mergeCell ref="R17:X17"/>
    <mergeCell ref="K18:Q18"/>
    <mergeCell ref="R18:X18"/>
    <mergeCell ref="K22:Q22"/>
    <mergeCell ref="R22:X22"/>
    <mergeCell ref="C24:J24"/>
    <mergeCell ref="K23:Q23"/>
    <mergeCell ref="C23:J23"/>
    <mergeCell ref="K24:Q24"/>
    <mergeCell ref="A45:F45"/>
    <mergeCell ref="R45:X45"/>
    <mergeCell ref="G45:L45"/>
    <mergeCell ref="A27:X41"/>
    <mergeCell ref="A26:X26"/>
  </mergeCells>
  <phoneticPr fontId="28" type="noConversion"/>
  <conditionalFormatting sqref="G46:L46">
    <cfRule type="cellIs" dxfId="1" priority="2" stopIfTrue="1" operator="equal">
      <formula>0</formula>
    </cfRule>
    <cfRule type="cellIs" dxfId="0" priority="3" stopIfTrue="1" operator="notEqual">
      <formula>0</formula>
    </cfRule>
  </conditionalFormatting>
  <dataValidations count="5">
    <dataValidation type="list" allowBlank="1" showInputMessage="1" showErrorMessage="1" promptTitle="Zadajte hodnotenie" prompt="rozsah 1-12" sqref="R14:R23 K14:K23">
      <formula1>$AA$3:$AA$15</formula1>
    </dataValidation>
    <dataValidation type="list" allowBlank="1" showInputMessage="1" showErrorMessage="1" promptTitle="Výberte súťaž " prompt="Vyberte súťaž z rozbaľovacieho zoznamu" sqref="M4:R4">
      <formula1>$AB$3:$AB$10</formula1>
    </dataValidation>
    <dataValidation type="list" allowBlank="1" showInputMessage="1" showErrorMessage="1" sqref="A46:F46">
      <formula1>$AC$3:$AC$5</formula1>
    </dataValidation>
    <dataValidation type="list" allowBlank="1" showInputMessage="1" showErrorMessage="1" promptTitle="Výber rozhodcu" prompt="Vyberte rozhodcu z rozbaľovacieho zoznamu" sqref="K13:X13">
      <formula1>$AD$3:$AD$77</formula1>
    </dataValidation>
    <dataValidation type="list" allowBlank="1" showInputMessage="1" showErrorMessage="1" sqref="M7:R8">
      <formula1>$AA$3:$AA$63</formula1>
    </dataValidation>
  </dataValidations>
  <pageMargins left="0.59055118110236227" right="0.59055118110236227" top="0.59055118110236227" bottom="0.59055118110236227" header="0.51181102362204722" footer="0.51181102362204722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selection activeCell="F6" sqref="F6"/>
    </sheetView>
  </sheetViews>
  <sheetFormatPr defaultColWidth="8.77734375" defaultRowHeight="13.2" x14ac:dyDescent="0.25"/>
  <cols>
    <col min="1" max="1" width="15.44140625" bestFit="1" customWidth="1"/>
    <col min="3" max="3" width="10.44140625" bestFit="1" customWidth="1"/>
    <col min="4" max="4" width="11.44140625" bestFit="1" customWidth="1"/>
    <col min="5" max="5" width="19.77734375" bestFit="1" customWidth="1"/>
    <col min="6" max="6" width="12.77734375" bestFit="1" customWidth="1"/>
    <col min="7" max="7" width="9.44140625" bestFit="1" customWidth="1"/>
    <col min="8" max="8" width="10" bestFit="1" customWidth="1"/>
    <col min="11" max="11" width="12.6640625" bestFit="1" customWidth="1"/>
    <col min="12" max="12" width="18" bestFit="1" customWidth="1"/>
    <col min="13" max="13" width="13.44140625" bestFit="1" customWidth="1"/>
    <col min="15" max="15" width="11.33203125" bestFit="1" customWidth="1"/>
    <col min="17" max="17" width="19.77734375" bestFit="1" customWidth="1"/>
    <col min="18" max="18" width="27.33203125" bestFit="1" customWidth="1"/>
    <col min="20" max="20" width="12.33203125" bestFit="1" customWidth="1"/>
    <col min="21" max="21" width="20.44140625" bestFit="1" customWidth="1"/>
    <col min="22" max="22" width="17.33203125" bestFit="1" customWidth="1"/>
    <col min="23" max="23" width="39.77734375" customWidth="1"/>
    <col min="24" max="24" width="10.33203125" bestFit="1" customWidth="1"/>
    <col min="25" max="25" width="19.77734375" bestFit="1" customWidth="1"/>
    <col min="26" max="26" width="10" bestFit="1" customWidth="1"/>
  </cols>
  <sheetData>
    <row r="1" spans="1:26" x14ac:dyDescent="0.25">
      <c r="A1" s="11" t="s">
        <v>44</v>
      </c>
      <c r="B1" s="11" t="s">
        <v>45</v>
      </c>
      <c r="C1" s="11" t="s">
        <v>46</v>
      </c>
      <c r="D1" s="11" t="s">
        <v>47</v>
      </c>
      <c r="E1" s="11" t="s">
        <v>40</v>
      </c>
      <c r="F1" s="11" t="s">
        <v>41</v>
      </c>
      <c r="G1" s="11" t="s">
        <v>48</v>
      </c>
      <c r="H1" s="11" t="s">
        <v>53</v>
      </c>
      <c r="I1" s="11" t="s">
        <v>49</v>
      </c>
      <c r="J1" s="11" t="s">
        <v>50</v>
      </c>
      <c r="K1" s="11" t="s">
        <v>51</v>
      </c>
      <c r="L1" s="11" t="s">
        <v>10</v>
      </c>
      <c r="M1" s="11" t="s">
        <v>5</v>
      </c>
      <c r="N1" s="11" t="s">
        <v>2</v>
      </c>
      <c r="O1" s="11" t="s">
        <v>0</v>
      </c>
      <c r="P1" s="11" t="s">
        <v>1</v>
      </c>
      <c r="Q1" s="11" t="s">
        <v>56</v>
      </c>
      <c r="R1" s="11" t="s">
        <v>8</v>
      </c>
      <c r="S1" s="11" t="s">
        <v>9</v>
      </c>
      <c r="T1" s="11" t="s">
        <v>6</v>
      </c>
      <c r="U1" s="11" t="s">
        <v>7</v>
      </c>
      <c r="V1" s="11" t="s">
        <v>18</v>
      </c>
      <c r="W1" s="11" t="s">
        <v>13</v>
      </c>
      <c r="X1" s="11" t="s">
        <v>35</v>
      </c>
      <c r="Y1" s="11" t="s">
        <v>42</v>
      </c>
      <c r="Z1" s="11" t="s">
        <v>52</v>
      </c>
    </row>
    <row r="2" spans="1:26" x14ac:dyDescent="0.25">
      <c r="A2" s="1">
        <f>Hárok1!A4</f>
        <v>0</v>
      </c>
      <c r="B2">
        <f>Hárok1!G4</f>
        <v>0</v>
      </c>
      <c r="C2">
        <f>Hárok1!M4</f>
        <v>0</v>
      </c>
      <c r="D2">
        <f>Hárok1!S4</f>
        <v>0</v>
      </c>
      <c r="E2">
        <f>Hárok1!G7</f>
        <v>0</v>
      </c>
      <c r="F2">
        <f>Hárok1!G8</f>
        <v>0</v>
      </c>
      <c r="G2">
        <f>Hárok1!M7</f>
        <v>0</v>
      </c>
      <c r="H2">
        <f>Hárok1!M8</f>
        <v>0</v>
      </c>
      <c r="I2">
        <f>Hárok1!P7</f>
        <v>0</v>
      </c>
      <c r="J2">
        <f>Hárok1!P8</f>
        <v>0</v>
      </c>
      <c r="K2">
        <f>Hárok1!K13</f>
        <v>0</v>
      </c>
      <c r="L2">
        <f>Hárok1!K14</f>
        <v>0</v>
      </c>
      <c r="M2">
        <f>Hárok1!K15</f>
        <v>0</v>
      </c>
      <c r="N2">
        <f>Hárok1!K16</f>
        <v>0</v>
      </c>
      <c r="O2">
        <f>Hárok1!K17</f>
        <v>0</v>
      </c>
      <c r="P2">
        <f>Hárok1!K18</f>
        <v>0</v>
      </c>
      <c r="Q2">
        <f>Hárok1!K19</f>
        <v>0</v>
      </c>
      <c r="R2">
        <f>Hárok1!K20</f>
        <v>0</v>
      </c>
      <c r="S2">
        <f>Hárok1!K21</f>
        <v>0</v>
      </c>
      <c r="T2">
        <f>Hárok1!K22</f>
        <v>0</v>
      </c>
      <c r="U2">
        <f>Hárok1!K23</f>
        <v>0</v>
      </c>
      <c r="V2" s="10" t="str">
        <f>Hárok1!K24</f>
        <v/>
      </c>
      <c r="W2">
        <f>Hárok1!A27</f>
        <v>0</v>
      </c>
      <c r="X2">
        <f>Hárok1!A46</f>
        <v>0</v>
      </c>
      <c r="Y2">
        <f>Hárok1!G46</f>
        <v>0</v>
      </c>
      <c r="Z2">
        <f>Hárok1!R46</f>
        <v>0</v>
      </c>
    </row>
    <row r="3" spans="1:26" x14ac:dyDescent="0.25">
      <c r="A3" s="1">
        <f>Hárok1!A4</f>
        <v>0</v>
      </c>
      <c r="B3">
        <f>Hárok1!G4</f>
        <v>0</v>
      </c>
      <c r="C3">
        <f>Hárok1!M4</f>
        <v>0</v>
      </c>
      <c r="D3">
        <f>Hárok1!S4</f>
        <v>0</v>
      </c>
      <c r="E3">
        <f>Hárok1!G7</f>
        <v>0</v>
      </c>
      <c r="F3">
        <f>Hárok1!G8</f>
        <v>0</v>
      </c>
      <c r="G3">
        <f>Hárok1!M7</f>
        <v>0</v>
      </c>
      <c r="H3">
        <f>Hárok1!M8</f>
        <v>0</v>
      </c>
      <c r="I3">
        <f>Hárok1!P7</f>
        <v>0</v>
      </c>
      <c r="J3">
        <f>Hárok1!P8</f>
        <v>0</v>
      </c>
      <c r="K3">
        <f>Hárok1!R13</f>
        <v>0</v>
      </c>
      <c r="L3">
        <f>Hárok1!R14</f>
        <v>0</v>
      </c>
      <c r="M3">
        <f>Hárok1!R15</f>
        <v>0</v>
      </c>
      <c r="N3">
        <f>Hárok1!R16</f>
        <v>0</v>
      </c>
      <c r="O3">
        <f>Hárok1!R17</f>
        <v>0</v>
      </c>
      <c r="P3">
        <f>Hárok1!R18</f>
        <v>0</v>
      </c>
      <c r="Q3">
        <f>Hárok1!R19</f>
        <v>0</v>
      </c>
      <c r="R3">
        <f>Hárok1!R20</f>
        <v>0</v>
      </c>
      <c r="S3">
        <f>Hárok1!R21</f>
        <v>0</v>
      </c>
      <c r="T3">
        <f>Hárok1!R22</f>
        <v>0</v>
      </c>
      <c r="U3">
        <f>Hárok1!R23</f>
        <v>0</v>
      </c>
      <c r="V3" s="10" t="str">
        <f>Hárok1!R24</f>
        <v/>
      </c>
      <c r="W3">
        <f>Hárok1!A27</f>
        <v>0</v>
      </c>
      <c r="X3">
        <f>Hárok1!A46</f>
        <v>0</v>
      </c>
      <c r="Y3">
        <f>Hárok1!G46</f>
        <v>0</v>
      </c>
      <c r="Z3">
        <f>Hárok1!R46</f>
        <v>0</v>
      </c>
    </row>
  </sheetData>
  <phoneticPr fontId="28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3.2" x14ac:dyDescent="0.25"/>
  <sheetData/>
  <phoneticPr fontId="28" type="noConversion"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U. S. Steel Košice,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Ondrej Sabol</dc:creator>
  <cp:lastModifiedBy>HP</cp:lastModifiedBy>
  <cp:lastPrinted>2017-08-31T19:13:30Z</cp:lastPrinted>
  <dcterms:created xsi:type="dcterms:W3CDTF">2012-08-16T17:41:31Z</dcterms:created>
  <dcterms:modified xsi:type="dcterms:W3CDTF">2022-09-01T14:10:47Z</dcterms:modified>
</cp:coreProperties>
</file>