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1" i="1"/>
  <c r="B2" i="1" s="1"/>
  <c r="F95" i="1" l="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J94" i="1"/>
  <c r="D94" i="1"/>
  <c r="F93" i="1"/>
  <c r="F92" i="1"/>
  <c r="H91" i="1"/>
  <c r="A91" i="1"/>
  <c r="K91" i="1" s="1"/>
  <c r="H90" i="1"/>
  <c r="A90" i="1"/>
  <c r="I89" i="1"/>
  <c r="C89" i="1"/>
  <c r="I88" i="1"/>
  <c r="C88" i="1"/>
  <c r="J87" i="1"/>
  <c r="D87" i="1"/>
  <c r="J86" i="1"/>
  <c r="D86" i="1"/>
  <c r="F85" i="1"/>
  <c r="F84" i="1"/>
  <c r="H83" i="1"/>
  <c r="A83" i="1"/>
  <c r="K83" i="1" s="1"/>
  <c r="H82" i="1"/>
  <c r="A82" i="1"/>
  <c r="I81" i="1"/>
  <c r="C81" i="1"/>
  <c r="I80" i="1"/>
  <c r="C80" i="1"/>
  <c r="J79" i="1"/>
  <c r="D79" i="1"/>
  <c r="J78" i="1"/>
  <c r="D78" i="1"/>
  <c r="F77" i="1"/>
  <c r="F76" i="1"/>
  <c r="H75" i="1"/>
  <c r="A75" i="1"/>
  <c r="K75" i="1" s="1"/>
  <c r="H74" i="1"/>
  <c r="A74" i="1"/>
  <c r="I73" i="1"/>
  <c r="C73" i="1"/>
  <c r="I72" i="1"/>
  <c r="C72" i="1"/>
  <c r="J71" i="1"/>
  <c r="D71" i="1"/>
  <c r="J70" i="1"/>
  <c r="D70" i="1"/>
  <c r="F69" i="1"/>
  <c r="F68" i="1"/>
  <c r="H67" i="1"/>
  <c r="A67" i="1"/>
  <c r="K67" i="1" s="1"/>
  <c r="H66" i="1"/>
  <c r="A66" i="1"/>
  <c r="I65" i="1"/>
  <c r="C65" i="1"/>
  <c r="I64" i="1"/>
  <c r="C64" i="1"/>
  <c r="J63" i="1"/>
  <c r="D63" i="1"/>
  <c r="J62" i="1"/>
  <c r="D62" i="1"/>
  <c r="F61" i="1"/>
  <c r="F60" i="1"/>
  <c r="H59" i="1"/>
  <c r="A59" i="1"/>
  <c r="K59" i="1" s="1"/>
  <c r="H58" i="1"/>
  <c r="A58" i="1"/>
  <c r="I57" i="1"/>
  <c r="C57" i="1"/>
  <c r="I56" i="1"/>
  <c r="C56" i="1"/>
  <c r="J55" i="1"/>
  <c r="D55" i="1"/>
  <c r="D93" i="1"/>
  <c r="F91" i="1"/>
  <c r="H89" i="1"/>
  <c r="I87" i="1"/>
  <c r="J85" i="1"/>
  <c r="A80" i="1"/>
  <c r="C78" i="1"/>
  <c r="D76" i="1"/>
  <c r="F74" i="1"/>
  <c r="H72" i="1"/>
  <c r="I70" i="1"/>
  <c r="J68" i="1"/>
  <c r="A65" i="1"/>
  <c r="K65" i="1" s="1"/>
  <c r="C63" i="1"/>
  <c r="D61" i="1"/>
  <c r="F59" i="1"/>
  <c r="H57" i="1"/>
  <c r="I55" i="1"/>
  <c r="F54" i="1"/>
  <c r="H53" i="1"/>
  <c r="A53" i="1"/>
  <c r="K53" i="1" s="1"/>
  <c r="H52" i="1"/>
  <c r="A52" i="1"/>
  <c r="I51" i="1"/>
  <c r="C51" i="1"/>
  <c r="I50" i="1"/>
  <c r="C50" i="1"/>
  <c r="J49" i="1"/>
  <c r="D49" i="1"/>
  <c r="J48" i="1"/>
  <c r="D48" i="1"/>
  <c r="F47" i="1"/>
  <c r="F46" i="1"/>
  <c r="H45" i="1"/>
  <c r="A45" i="1"/>
  <c r="K45" i="1" s="1"/>
  <c r="H44" i="1"/>
  <c r="A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J25" i="1"/>
  <c r="I94" i="1"/>
  <c r="J92" i="1"/>
  <c r="A89" i="1"/>
  <c r="K89" i="1" s="1"/>
  <c r="C87" i="1"/>
  <c r="D85" i="1"/>
  <c r="F83" i="1"/>
  <c r="H81" i="1"/>
  <c r="I79" i="1"/>
  <c r="J77" i="1"/>
  <c r="A72" i="1"/>
  <c r="C70" i="1"/>
  <c r="D68" i="1"/>
  <c r="F66" i="1"/>
  <c r="H64" i="1"/>
  <c r="I62" i="1"/>
  <c r="J60" i="1"/>
  <c r="A57" i="1"/>
  <c r="K57" i="1" s="1"/>
  <c r="H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C94" i="1"/>
  <c r="D92" i="1"/>
  <c r="F90" i="1"/>
  <c r="H88" i="1"/>
  <c r="I86" i="1"/>
  <c r="J84" i="1"/>
  <c r="A81" i="1"/>
  <c r="K81" i="1" s="1"/>
  <c r="C79" i="1"/>
  <c r="D77" i="1"/>
  <c r="F75" i="1"/>
  <c r="H73" i="1"/>
  <c r="I71" i="1"/>
  <c r="J69" i="1"/>
  <c r="A64" i="1"/>
  <c r="C62" i="1"/>
  <c r="D60" i="1"/>
  <c r="F58" i="1"/>
  <c r="H56"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H3" i="1"/>
  <c r="F4" i="1"/>
  <c r="F5" i="1"/>
  <c r="D6" i="1"/>
  <c r="J6" i="1"/>
  <c r="D7" i="1"/>
  <c r="J7" i="1"/>
  <c r="C8" i="1"/>
  <c r="I8" i="1"/>
  <c r="C9" i="1"/>
  <c r="I9" i="1"/>
  <c r="A10" i="1"/>
  <c r="H10" i="1"/>
  <c r="A11" i="1"/>
  <c r="K11" i="1" s="1"/>
  <c r="H11" i="1"/>
  <c r="F12" i="1"/>
  <c r="F13" i="1"/>
  <c r="D14" i="1"/>
  <c r="J14" i="1"/>
  <c r="D15" i="1"/>
  <c r="J15" i="1"/>
  <c r="C16" i="1"/>
  <c r="I16" i="1"/>
  <c r="C17" i="1"/>
  <c r="I17" i="1"/>
  <c r="A18" i="1"/>
  <c r="H18" i="1"/>
  <c r="A19" i="1"/>
  <c r="K19" i="1" s="1"/>
  <c r="H19" i="1"/>
  <c r="F20" i="1"/>
  <c r="F21" i="1"/>
  <c r="D22" i="1"/>
  <c r="J22" i="1"/>
  <c r="D23" i="1"/>
  <c r="J23" i="1"/>
  <c r="C24" i="1"/>
  <c r="I24" i="1"/>
  <c r="C25" i="1"/>
  <c r="J27" i="1"/>
  <c r="I29" i="1"/>
  <c r="H31" i="1"/>
  <c r="F33" i="1"/>
  <c r="D35" i="1"/>
  <c r="C37" i="1"/>
  <c r="A39" i="1"/>
  <c r="K39" i="1" s="1"/>
  <c r="J42" i="1"/>
  <c r="I44" i="1"/>
  <c r="H46" i="1"/>
  <c r="F48" i="1"/>
  <c r="D50" i="1"/>
  <c r="C52" i="1"/>
  <c r="A54" i="1"/>
  <c r="H65" i="1"/>
  <c r="A73" i="1"/>
  <c r="K73" i="1" s="1"/>
  <c r="H80" i="1"/>
  <c r="A88" i="1"/>
  <c r="D1" i="1"/>
  <c r="C2" i="1"/>
  <c r="A1" i="1"/>
  <c r="K1" i="1" s="1"/>
  <c r="J1" i="1" s="1"/>
  <c r="F1" i="1"/>
  <c r="D2" i="1"/>
  <c r="C3" i="1"/>
  <c r="I3" i="1"/>
  <c r="A4" i="1"/>
  <c r="H4" i="1"/>
  <c r="A5" i="1"/>
  <c r="K5" i="1" s="1"/>
  <c r="H5" i="1"/>
  <c r="F6" i="1"/>
  <c r="F7" i="1"/>
  <c r="D8" i="1"/>
  <c r="J8" i="1"/>
  <c r="D9" i="1"/>
  <c r="J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D25" i="1"/>
  <c r="D26" i="1"/>
  <c r="C28" i="1"/>
  <c r="A30" i="1"/>
  <c r="J35" i="1"/>
  <c r="I37" i="1"/>
  <c r="H39" i="1"/>
  <c r="F41" i="1"/>
  <c r="D43" i="1"/>
  <c r="C45" i="1"/>
  <c r="A47" i="1"/>
  <c r="K47" i="1" s="1"/>
  <c r="J50" i="1"/>
  <c r="I52" i="1"/>
  <c r="H54" i="1"/>
  <c r="F67" i="1"/>
  <c r="F82" i="1"/>
  <c r="H1" i="1"/>
  <c r="A2" i="1"/>
  <c r="F2" i="1"/>
  <c r="D3" i="1"/>
  <c r="J3" i="1"/>
  <c r="C4" i="1"/>
  <c r="I4" i="1"/>
  <c r="C5" i="1"/>
  <c r="I5" i="1"/>
  <c r="A6" i="1"/>
  <c r="H6" i="1"/>
  <c r="A7" i="1"/>
  <c r="K7" i="1" s="1"/>
  <c r="H7" i="1"/>
  <c r="F8" i="1"/>
  <c r="F9" i="1"/>
  <c r="D10" i="1"/>
  <c r="J10" i="1"/>
  <c r="D11" i="1"/>
  <c r="J11" i="1"/>
  <c r="C12" i="1"/>
  <c r="I12" i="1"/>
  <c r="C13" i="1"/>
  <c r="I13" i="1"/>
  <c r="A14" i="1"/>
  <c r="H14" i="1"/>
  <c r="A15" i="1"/>
  <c r="K15" i="1" s="1"/>
  <c r="H15" i="1"/>
  <c r="F16" i="1"/>
  <c r="F17" i="1"/>
  <c r="D18" i="1"/>
  <c r="J18" i="1"/>
  <c r="D19" i="1"/>
  <c r="J19" i="1"/>
  <c r="C20" i="1"/>
  <c r="I20" i="1"/>
  <c r="C21" i="1"/>
  <c r="I21" i="1"/>
  <c r="A22" i="1"/>
  <c r="H22" i="1"/>
  <c r="A23" i="1"/>
  <c r="K23" i="1" s="1"/>
  <c r="H23" i="1"/>
  <c r="F24" i="1"/>
  <c r="F25" i="1"/>
  <c r="J26" i="1"/>
  <c r="I28" i="1"/>
  <c r="H30" i="1"/>
  <c r="F32" i="1"/>
  <c r="D34" i="1"/>
  <c r="C36" i="1"/>
  <c r="A38" i="1"/>
  <c r="J43" i="1"/>
  <c r="I45" i="1"/>
  <c r="H47" i="1"/>
  <c r="F49" i="1"/>
  <c r="D51" i="1"/>
  <c r="C53" i="1"/>
  <c r="A55" i="1"/>
  <c r="K55" i="1" s="1"/>
  <c r="J61" i="1"/>
  <c r="D69" i="1"/>
  <c r="J76" i="1"/>
  <c r="D84" i="1"/>
  <c r="C1" i="1"/>
  <c r="H2" i="1"/>
  <c r="A3" i="1"/>
  <c r="K3" i="1" s="1"/>
  <c r="F3" i="1"/>
  <c r="D4" i="1"/>
  <c r="J4" i="1"/>
  <c r="D5" i="1"/>
  <c r="J5" i="1"/>
  <c r="C6" i="1"/>
  <c r="I6" i="1"/>
  <c r="C7" i="1"/>
  <c r="I7" i="1"/>
  <c r="A8" i="1"/>
  <c r="H8" i="1"/>
  <c r="A9" i="1"/>
  <c r="K9" i="1" s="1"/>
  <c r="H9" i="1"/>
  <c r="F10" i="1"/>
  <c r="F11" i="1"/>
  <c r="D12" i="1"/>
  <c r="J12" i="1"/>
  <c r="D13" i="1"/>
  <c r="J13" i="1"/>
  <c r="C14" i="1"/>
  <c r="I14" i="1"/>
  <c r="C15" i="1"/>
  <c r="I15" i="1"/>
  <c r="A16" i="1"/>
  <c r="H16" i="1"/>
  <c r="A17" i="1"/>
  <c r="K17" i="1" s="1"/>
  <c r="H17" i="1"/>
  <c r="F18" i="1"/>
  <c r="F19" i="1"/>
  <c r="D20" i="1"/>
  <c r="J20" i="1"/>
  <c r="D21" i="1"/>
  <c r="J21" i="1"/>
  <c r="C22" i="1"/>
  <c r="I22" i="1"/>
  <c r="C23" i="1"/>
  <c r="I23" i="1"/>
  <c r="A24" i="1"/>
  <c r="H24" i="1"/>
  <c r="A25" i="1"/>
  <c r="K25" i="1" s="1"/>
  <c r="I25" i="1"/>
  <c r="D27" i="1"/>
  <c r="C29" i="1"/>
  <c r="A31" i="1"/>
  <c r="K31" i="1" s="1"/>
  <c r="J34" i="1"/>
  <c r="I36" i="1"/>
  <c r="H38" i="1"/>
  <c r="F40" i="1"/>
  <c r="D42" i="1"/>
  <c r="C44" i="1"/>
  <c r="A46" i="1"/>
  <c r="J51" i="1"/>
  <c r="I53" i="1"/>
  <c r="A56" i="1"/>
  <c r="I63" i="1"/>
  <c r="C71" i="1"/>
  <c r="I78" i="1"/>
  <c r="C86" i="1"/>
  <c r="J93" i="1"/>
  <c r="K56" i="1" l="1"/>
  <c r="M57" i="1"/>
  <c r="M25" i="1"/>
  <c r="K24" i="1"/>
  <c r="M9" i="1"/>
  <c r="K8" i="1"/>
  <c r="I1" i="1"/>
  <c r="M13" i="1"/>
  <c r="K12" i="1"/>
  <c r="M7" i="1"/>
  <c r="K6" i="1"/>
  <c r="M21" i="1"/>
  <c r="K20" i="1"/>
  <c r="M5" i="1"/>
  <c r="K4" i="1"/>
  <c r="M41" i="1"/>
  <c r="K40" i="1"/>
  <c r="M37" i="1"/>
  <c r="K36" i="1"/>
  <c r="M53" i="1"/>
  <c r="K52" i="1"/>
  <c r="M69" i="1"/>
  <c r="K68" i="1"/>
  <c r="M85" i="1"/>
  <c r="K84" i="1"/>
  <c r="K38" i="1"/>
  <c r="M39" i="1"/>
  <c r="M23" i="1"/>
  <c r="K22" i="1"/>
  <c r="M17" i="1"/>
  <c r="K16" i="1"/>
  <c r="K46" i="1"/>
  <c r="M47" i="1"/>
  <c r="M15" i="1"/>
  <c r="K14" i="1"/>
  <c r="K30" i="1"/>
  <c r="M31" i="1"/>
  <c r="K18" i="1"/>
  <c r="M19" i="1"/>
  <c r="M27" i="1"/>
  <c r="K26" i="1"/>
  <c r="M43" i="1"/>
  <c r="K42" i="1"/>
  <c r="K80" i="1"/>
  <c r="M81" i="1"/>
  <c r="M59" i="1"/>
  <c r="K58" i="1"/>
  <c r="M75" i="1"/>
  <c r="K74" i="1"/>
  <c r="M91" i="1"/>
  <c r="K90" i="1"/>
  <c r="M63" i="1"/>
  <c r="K62" i="1"/>
  <c r="M79" i="1"/>
  <c r="K78" i="1"/>
  <c r="K94" i="1"/>
  <c r="M95" i="1"/>
  <c r="M33" i="1"/>
  <c r="K32" i="1"/>
  <c r="M49" i="1"/>
  <c r="K48" i="1"/>
  <c r="M29" i="1"/>
  <c r="K28" i="1"/>
  <c r="M45" i="1"/>
  <c r="K44" i="1"/>
  <c r="M61" i="1"/>
  <c r="K60" i="1"/>
  <c r="M77" i="1"/>
  <c r="K76" i="1"/>
  <c r="M93" i="1"/>
  <c r="K92" i="1"/>
  <c r="K2" i="1"/>
  <c r="J2" i="1" s="1"/>
  <c r="M3" i="1"/>
  <c r="I2" i="1"/>
  <c r="K88" i="1"/>
  <c r="M89" i="1"/>
  <c r="M55" i="1"/>
  <c r="K54" i="1"/>
  <c r="K10" i="1"/>
  <c r="M11" i="1"/>
  <c r="K64" i="1"/>
  <c r="M65" i="1"/>
  <c r="M35" i="1"/>
  <c r="K34" i="1"/>
  <c r="M51" i="1"/>
  <c r="K50" i="1"/>
  <c r="K72" i="1"/>
  <c r="M73" i="1"/>
  <c r="M67" i="1"/>
  <c r="K66" i="1"/>
  <c r="M83" i="1"/>
  <c r="K82" i="1"/>
  <c r="M71" i="1"/>
  <c r="K70" i="1"/>
  <c r="M87" i="1"/>
  <c r="K86"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<sst xmlns="http://schemas.openxmlformats.org/spreadsheetml/2006/main" count="208" uniqueCount="96">
  <si>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</si>
  <si>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</si>
  <si>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</si>
  <si>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</si>
  <si>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</si>
  <si>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</si>
  <si>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</si>
  <si>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V3</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</si>
  <si>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</si>
  <si>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</si>
  <si>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</si>
  <si>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</si>
  <si>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</si>
  <si>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</si>
  <si>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</si>
  <si>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</si>
  <si>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</si>
  <si>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</si>
  <si>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</si>
  <si>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</si>
  <si>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</si>
  <si>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</si>
  <si>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</si>
  <si>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</si>
  <si>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</si>
  <si>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</si>
  <si>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</si>
  <si>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2321100523</t>
  </si>
  <si>
    <t>523</t>
  </si>
  <si>
    <t>faktúra - domáce a zahraničné spravodajstvo za obdobie 5/2023</t>
  </si>
  <si>
    <t>37630156</t>
  </si>
  <si>
    <t>Ľuboš Bogdányi</t>
  </si>
  <si>
    <t>2321100462</t>
  </si>
  <si>
    <t>230100060</t>
  </si>
  <si>
    <t>faktúra - upratovanie 2. qvartál 2023</t>
  </si>
  <si>
    <t>36728033</t>
  </si>
  <si>
    <t>MERIF, s.r.o.</t>
  </si>
  <si>
    <t>202310</t>
  </si>
  <si>
    <t>mzdy 10/2023</t>
  </si>
  <si>
    <t>zamestnanci SZH</t>
  </si>
  <si>
    <t>2321100682</t>
  </si>
  <si>
    <t>50</t>
  </si>
  <si>
    <t>faktúra - tvorba projektu Touchdown Handball pre ZŠ, príprava školenia licencie C</t>
  </si>
  <si>
    <t>52697037</t>
  </si>
  <si>
    <t>Pavol Streicher</t>
  </si>
  <si>
    <t>2321100691</t>
  </si>
  <si>
    <t>2023011</t>
  </si>
  <si>
    <t>faktúra - na základe zmluvy o poskytovaní služieb za obdobie 10/2023</t>
  </si>
  <si>
    <t>50815989</t>
  </si>
  <si>
    <t>Martin Simonides</t>
  </si>
  <si>
    <t>2321100705</t>
  </si>
  <si>
    <t>0823</t>
  </si>
  <si>
    <t>faktúra - činnosť hlavného trénera RCH za obdobie 10/2023</t>
  </si>
  <si>
    <t>Radoslav Antl</t>
  </si>
  <si>
    <t>2321100791</t>
  </si>
  <si>
    <t>2023067</t>
  </si>
  <si>
    <t>faktúra - údržba webovéh portálu - matrika SZH</t>
  </si>
  <si>
    <t>46195331</t>
  </si>
  <si>
    <t>Adhertec, s.r.o.</t>
  </si>
  <si>
    <t>2321100554</t>
  </si>
  <si>
    <t>202312</t>
  </si>
  <si>
    <t>Faktúra - Letenka pre hráčku RD žienv termíne 4-14.8.2023 na trase Vie - ESB - VIE</t>
  </si>
  <si>
    <t>47485906</t>
  </si>
  <si>
    <t>Mavl Fly, s.r.o.</t>
  </si>
  <si>
    <t>2321100542</t>
  </si>
  <si>
    <t>202313</t>
  </si>
  <si>
    <t>faktúra - letenky pre trénera mužov Fernando Furich Mina v termíne 27.8.-26.10.23 na trase VIE - PMP - VIE a pre generálneho sekretára Ivana Sabovika v termíne 13-15.9.23 na trase VIE - BSL - VIE</t>
  </si>
  <si>
    <t>2321100716</t>
  </si>
  <si>
    <t>4591968885</t>
  </si>
  <si>
    <t>faktúra - MOL group kard - tankovacie karty</t>
  </si>
  <si>
    <t>31322832</t>
  </si>
  <si>
    <t>Slovnaft, a.s.</t>
  </si>
  <si>
    <t>2321100708</t>
  </si>
  <si>
    <t>8337905740</t>
  </si>
  <si>
    <t>faktúra - mobilné služby za obdobie 10/2023</t>
  </si>
  <si>
    <t>35763459</t>
  </si>
  <si>
    <t>Slovak Telekom, a.s.</t>
  </si>
  <si>
    <t>2321100750</t>
  </si>
  <si>
    <t>23012463</t>
  </si>
  <si>
    <t>faktúra - hádzanárske lepidlo select 500ml v počte kusov 80</t>
  </si>
  <si>
    <t>31379630</t>
  </si>
  <si>
    <t>ŠKP - ŠPORT, spol. s.r.o.</t>
  </si>
  <si>
    <t>2321100781</t>
  </si>
  <si>
    <t>1110304490</t>
  </si>
  <si>
    <t>faktúra - správa webových stránok .slovakhandball.sk za obdobie 10/2023</t>
  </si>
  <si>
    <t>29340933</t>
  </si>
  <si>
    <t>eSports.cz, s.r.o.</t>
  </si>
  <si>
    <t>232100004</t>
  </si>
  <si>
    <t>920230003</t>
  </si>
  <si>
    <t>faktúra - grafika a tlač 500ks samolepiek s logom SZH</t>
  </si>
  <si>
    <t>35829559</t>
  </si>
  <si>
    <t>Icon Design, spol. s.r.o.</t>
  </si>
  <si>
    <t>2301428</t>
  </si>
  <si>
    <t>faktúra - ubytovanie pre hráčku RD žien v termíne 23-30.11.2023</t>
  </si>
  <si>
    <t>45471355</t>
  </si>
  <si>
    <t>Hotel Blue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</si>
</sst>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0\ &quot;€&quot;"/>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6">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165" fontId="4" fillId="4" borderId="0" xfId="0" applyNumberFormat="1"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71">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03" noThreeD="1" sel="75" val="6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GZ8LS51Q/november%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30787009</v>
          </cell>
        </row>
        <row r="9">
          <cell r="A9" t="str">
            <v>50897152</v>
          </cell>
        </row>
        <row r="10">
          <cell r="A10" t="str">
            <v>00631655</v>
          </cell>
        </row>
        <row r="11">
          <cell r="A11" t="str">
            <v>42019541</v>
          </cell>
        </row>
        <row r="12">
          <cell r="A12" t="str">
            <v>30810108</v>
          </cell>
        </row>
        <row r="13">
          <cell r="A13" t="str">
            <v>30842069</v>
          </cell>
        </row>
        <row r="14">
          <cell r="A14" t="str">
            <v>31749852</v>
          </cell>
        </row>
        <row r="15">
          <cell r="A15" t="str">
            <v>30844711</v>
          </cell>
        </row>
        <row r="16">
          <cell r="A16" t="str">
            <v>31940668</v>
          </cell>
        </row>
        <row r="17">
          <cell r="A17" t="str">
            <v>31824021</v>
          </cell>
        </row>
        <row r="18">
          <cell r="A18" t="str">
            <v>45009660</v>
          </cell>
        </row>
        <row r="19">
          <cell r="A19" t="str">
            <v>30811686</v>
          </cell>
        </row>
        <row r="20">
          <cell r="A20" t="str">
            <v>30814910</v>
          </cell>
        </row>
        <row r="21">
          <cell r="A21" t="str">
            <v>17316731</v>
          </cell>
        </row>
        <row r="22">
          <cell r="A22" t="str">
            <v>30841798</v>
          </cell>
        </row>
        <row r="23">
          <cell r="A23" t="str">
            <v>30844568</v>
          </cell>
        </row>
        <row r="24">
          <cell r="A24" t="str">
            <v>17315166</v>
          </cell>
        </row>
        <row r="25">
          <cell r="A25" t="str">
            <v>31744621</v>
          </cell>
        </row>
        <row r="26">
          <cell r="A26" t="str">
            <v>34056939</v>
          </cell>
        </row>
        <row r="27">
          <cell r="A27" t="str">
            <v>34003975</v>
          </cell>
        </row>
        <row r="28">
          <cell r="A28" t="str">
            <v>36064742</v>
          </cell>
        </row>
        <row r="29">
          <cell r="A29" t="str">
            <v>42361885</v>
          </cell>
        </row>
        <row r="30">
          <cell r="A30" t="str">
            <v>50284363</v>
          </cell>
        </row>
        <row r="31">
          <cell r="A31" t="str">
            <v>00688321</v>
          </cell>
        </row>
        <row r="32">
          <cell r="A32" t="str">
            <v>00603091</v>
          </cell>
        </row>
        <row r="33">
          <cell r="A33" t="str">
            <v>31787801</v>
          </cell>
        </row>
        <row r="34">
          <cell r="A34" t="str">
            <v>50434101</v>
          </cell>
        </row>
        <row r="35">
          <cell r="A35" t="str">
            <v>30853427</v>
          </cell>
        </row>
        <row r="36">
          <cell r="A36" t="str">
            <v>36075809</v>
          </cell>
        </row>
        <row r="37">
          <cell r="A37" t="str">
            <v>30813883</v>
          </cell>
        </row>
        <row r="38">
          <cell r="A38" t="str">
            <v>34057587</v>
          </cell>
        </row>
        <row r="39">
          <cell r="A39" t="str">
            <v>30806887</v>
          </cell>
        </row>
        <row r="40">
          <cell r="A40" t="str">
            <v>36068764</v>
          </cell>
        </row>
        <row r="41">
          <cell r="A41" t="str">
            <v>30851459</v>
          </cell>
        </row>
        <row r="42">
          <cell r="A42" t="str">
            <v>37998919</v>
          </cell>
        </row>
        <row r="43">
          <cell r="A43" t="str">
            <v>17316723</v>
          </cell>
        </row>
        <row r="44">
          <cell r="A44" t="str">
            <v>30807018</v>
          </cell>
        </row>
        <row r="45">
          <cell r="A45" t="str">
            <v>31745466</v>
          </cell>
        </row>
        <row r="46">
          <cell r="A46" t="str">
            <v>52033431</v>
          </cell>
        </row>
        <row r="47">
          <cell r="A47" t="str">
            <v>00688819</v>
          </cell>
        </row>
        <row r="48">
          <cell r="A48" t="str">
            <v>36063835</v>
          </cell>
        </row>
        <row r="49">
          <cell r="A49" t="str">
            <v>31753825</v>
          </cell>
        </row>
        <row r="50">
          <cell r="A50" t="str">
            <v>36128147</v>
          </cell>
        </row>
        <row r="51">
          <cell r="A51" t="str">
            <v>31770908</v>
          </cell>
        </row>
        <row r="52">
          <cell r="A52" t="str">
            <v>37841866</v>
          </cell>
        </row>
        <row r="53">
          <cell r="A53" t="str">
            <v>34009388</v>
          </cell>
        </row>
        <row r="54">
          <cell r="A54" t="str">
            <v>00687308</v>
          </cell>
        </row>
        <row r="55">
          <cell r="A55" t="str">
            <v>00586455</v>
          </cell>
        </row>
        <row r="56">
          <cell r="A56" t="str">
            <v>31771688</v>
          </cell>
        </row>
        <row r="57">
          <cell r="A57" t="str">
            <v>31805540</v>
          </cell>
        </row>
        <row r="58">
          <cell r="A58" t="str">
            <v>30793009</v>
          </cell>
        </row>
        <row r="59">
          <cell r="A59" t="str">
            <v>00677604</v>
          </cell>
        </row>
        <row r="60">
          <cell r="A60" t="str">
            <v>30811082</v>
          </cell>
        </row>
        <row r="61">
          <cell r="A61" t="str">
            <v>31745661</v>
          </cell>
        </row>
        <row r="62">
          <cell r="A62" t="str">
            <v>30688060</v>
          </cell>
        </row>
        <row r="63">
          <cell r="A63" t="str">
            <v>30806836</v>
          </cell>
        </row>
        <row r="64">
          <cell r="A64" t="str">
            <v>00603341</v>
          </cell>
        </row>
        <row r="65">
          <cell r="A65" t="str">
            <v>17310571</v>
          </cell>
        </row>
        <row r="66">
          <cell r="A66" t="str">
            <v>30806437</v>
          </cell>
        </row>
        <row r="67">
          <cell r="A67" t="str">
            <v>30811384</v>
          </cell>
        </row>
        <row r="68">
          <cell r="A68" t="str">
            <v>00688304</v>
          </cell>
        </row>
        <row r="69">
          <cell r="A69" t="str">
            <v>31791981</v>
          </cell>
        </row>
        <row r="70">
          <cell r="A70" t="str">
            <v>30811546</v>
          </cell>
        </row>
        <row r="71">
          <cell r="A71" t="str">
            <v>35656743</v>
          </cell>
        </row>
        <row r="72">
          <cell r="A72" t="str">
            <v>36067580</v>
          </cell>
        </row>
        <row r="73">
          <cell r="A73" t="str">
            <v>00684112</v>
          </cell>
        </row>
        <row r="74">
          <cell r="A74" t="str">
            <v>31806431</v>
          </cell>
        </row>
        <row r="75">
          <cell r="A75" t="str">
            <v>31795421</v>
          </cell>
        </row>
        <row r="76">
          <cell r="A76" t="str">
            <v>30774772</v>
          </cell>
        </row>
        <row r="77">
          <cell r="A77" t="str">
            <v>30793211</v>
          </cell>
        </row>
        <row r="78">
          <cell r="A78" t="str">
            <v>17308518</v>
          </cell>
        </row>
        <row r="79">
          <cell r="A79" t="str">
            <v>30811571</v>
          </cell>
        </row>
        <row r="80">
          <cell r="A80" t="str">
            <v>31119247</v>
          </cell>
        </row>
        <row r="81">
          <cell r="A81" t="str">
            <v>30845386</v>
          </cell>
        </row>
        <row r="82">
          <cell r="A82" t="str">
            <v>30865930</v>
          </cell>
        </row>
        <row r="83">
          <cell r="A83" t="str">
            <v>30788714</v>
          </cell>
        </row>
        <row r="84">
          <cell r="A84" t="str">
            <v>30806518</v>
          </cell>
        </row>
        <row r="85">
          <cell r="A85" t="str">
            <v>31751075</v>
          </cell>
        </row>
        <row r="86">
          <cell r="A86" t="str">
            <v>37818058</v>
          </cell>
        </row>
        <row r="87">
          <cell r="A87" t="str">
            <v>00896896</v>
          </cell>
        </row>
        <row r="88">
          <cell r="A88" t="str">
            <v>31871526</v>
          </cell>
        </row>
        <row r="89">
          <cell r="A89" t="str">
            <v>31989373</v>
          </cell>
        </row>
        <row r="90">
          <cell r="A90" t="str">
            <v>42219922</v>
          </cell>
        </row>
        <row r="91">
          <cell r="A91" t="str">
            <v>51118831</v>
          </cell>
        </row>
        <row r="92">
          <cell r="A92" t="str">
            <v>37938941</v>
          </cell>
        </row>
        <row r="93">
          <cell r="A93" t="str">
            <v>00684767</v>
          </cell>
        </row>
        <row r="94">
          <cell r="A94" t="str">
            <v>22665234</v>
          </cell>
        </row>
        <row r="95">
          <cell r="A95" t="str">
            <v>30793203</v>
          </cell>
        </row>
        <row r="96">
          <cell r="A96" t="str">
            <v>00681768</v>
          </cell>
        </row>
        <row r="97">
          <cell r="A97" t="str">
            <v>31796079</v>
          </cell>
        </row>
        <row r="98">
          <cell r="A98" t="str">
            <v>30811406</v>
          </cell>
        </row>
        <row r="99">
          <cell r="A99" t="str">
            <v>35538015</v>
          </cell>
        </row>
        <row r="100">
          <cell r="A100" t="str">
            <v>00585319</v>
          </cell>
        </row>
        <row r="101">
          <cell r="A101" t="str">
            <v>42132690</v>
          </cell>
        </row>
        <row r="102">
          <cell r="A102" t="str">
            <v>50671669</v>
          </cell>
        </row>
        <row r="103">
          <cell r="A103"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Antušeková Martina</v>
          </cell>
          <cell r="E2">
            <v>0</v>
          </cell>
          <cell r="F2" t="str">
            <v>d</v>
          </cell>
          <cell r="G2" t="str">
            <v>026 03</v>
          </cell>
        </row>
        <row r="3">
          <cell r="A3" t="str">
            <v>42254388</v>
          </cell>
          <cell r="C3" t="str">
            <v>Birošová Tereza</v>
          </cell>
          <cell r="E3">
            <v>0</v>
          </cell>
          <cell r="F3" t="str">
            <v>d</v>
          </cell>
          <cell r="G3" t="str">
            <v>026 03</v>
          </cell>
        </row>
        <row r="4">
          <cell r="A4" t="str">
            <v>42254388</v>
          </cell>
          <cell r="C4" t="str">
            <v>Jánošíková Jana</v>
          </cell>
          <cell r="E4">
            <v>0</v>
          </cell>
          <cell r="F4" t="str">
            <v>d</v>
          </cell>
          <cell r="G4" t="str">
            <v>026 03</v>
          </cell>
        </row>
        <row r="5">
          <cell r="A5" t="str">
            <v>42254388</v>
          </cell>
          <cell r="C5" t="str">
            <v>Jelínek Rastislav</v>
          </cell>
          <cell r="E5">
            <v>0</v>
          </cell>
          <cell r="F5" t="str">
            <v>d</v>
          </cell>
          <cell r="G5" t="str">
            <v>026 03</v>
          </cell>
        </row>
        <row r="6">
          <cell r="A6" t="str">
            <v>42254388</v>
          </cell>
          <cell r="C6" t="str">
            <v>Jurková Eva</v>
          </cell>
          <cell r="E6">
            <v>0</v>
          </cell>
          <cell r="F6" t="str">
            <v>d</v>
          </cell>
          <cell r="G6" t="str">
            <v>026 03</v>
          </cell>
        </row>
        <row r="7">
          <cell r="A7" t="str">
            <v>42254388</v>
          </cell>
          <cell r="C7" t="str">
            <v>Keinath Thomas</v>
          </cell>
          <cell r="E7">
            <v>0</v>
          </cell>
          <cell r="F7" t="str">
            <v>d</v>
          </cell>
          <cell r="G7" t="str">
            <v>026 03</v>
          </cell>
        </row>
        <row r="8">
          <cell r="A8" t="str">
            <v>42254388</v>
          </cell>
          <cell r="C8" t="str">
            <v>Krištofičová Ivana</v>
          </cell>
          <cell r="E8">
            <v>0</v>
          </cell>
          <cell r="F8" t="str">
            <v>d</v>
          </cell>
          <cell r="G8" t="str">
            <v>026 03</v>
          </cell>
        </row>
        <row r="9">
          <cell r="A9" t="str">
            <v>42254388</v>
          </cell>
          <cell r="C9" t="str">
            <v>Lepótová Amália</v>
          </cell>
          <cell r="E9">
            <v>0</v>
          </cell>
          <cell r="F9" t="str">
            <v>d</v>
          </cell>
          <cell r="G9" t="str">
            <v>026 03</v>
          </cell>
        </row>
        <row r="10">
          <cell r="A10" t="str">
            <v>42254388</v>
          </cell>
          <cell r="C10" t="str">
            <v>Petrovič Peter</v>
          </cell>
          <cell r="E10">
            <v>0</v>
          </cell>
          <cell r="F10" t="str">
            <v>d</v>
          </cell>
          <cell r="G10" t="str">
            <v>026 03</v>
          </cell>
        </row>
        <row r="11">
          <cell r="A11" t="str">
            <v>42254388</v>
          </cell>
          <cell r="C11" t="str">
            <v>Štetková Ema</v>
          </cell>
          <cell r="E11">
            <v>0</v>
          </cell>
          <cell r="F11" t="str">
            <v>d</v>
          </cell>
          <cell r="G11" t="str">
            <v>026 03</v>
          </cell>
        </row>
        <row r="12">
          <cell r="A12" t="str">
            <v>42254388</v>
          </cell>
          <cell r="C12" t="str">
            <v>Vaco Marek</v>
          </cell>
          <cell r="E12">
            <v>0</v>
          </cell>
          <cell r="F12" t="str">
            <v>d</v>
          </cell>
          <cell r="G12" t="str">
            <v>026 03</v>
          </cell>
        </row>
        <row r="13">
          <cell r="A13" t="str">
            <v>42254388</v>
          </cell>
          <cell r="C13" t="str">
            <v>Vašíček Peter</v>
          </cell>
          <cell r="E13">
            <v>0</v>
          </cell>
          <cell r="F13" t="str">
            <v>d</v>
          </cell>
          <cell r="G13" t="str">
            <v>026 03</v>
          </cell>
        </row>
        <row r="14">
          <cell r="A14" t="str">
            <v>42254388</v>
          </cell>
          <cell r="C14" t="str">
            <v>zabezpečenie účasti športovej reprezentácie SR na 20. Zimnej Deaflympiáde 2024 v Ankare</v>
          </cell>
          <cell r="E14">
            <v>0</v>
          </cell>
          <cell r="F14" t="str">
            <v>e</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47845660</v>
          </cell>
          <cell r="C17" t="str">
            <v xml:space="preserve">dobudovanie Košickej futbalovej arény </v>
          </cell>
          <cell r="E17">
            <v>0</v>
          </cell>
          <cell r="F17" t="str">
            <v>k</v>
          </cell>
          <cell r="G17" t="str">
            <v>026 04</v>
          </cell>
        </row>
        <row r="18">
          <cell r="A18" t="str">
            <v>42269423</v>
          </cell>
          <cell r="C18" t="str">
            <v>rozvoj športov, ktoré nie sú uznanými podľa zákona č. 440/2015 Z. z.</v>
          </cell>
          <cell r="E18">
            <v>0</v>
          </cell>
          <cell r="F18" t="str">
            <v>g</v>
          </cell>
          <cell r="G18" t="str">
            <v>026 03</v>
          </cell>
        </row>
        <row r="19">
          <cell r="A19" t="str">
            <v>00595209</v>
          </cell>
          <cell r="C19" t="str">
            <v>Medzinárodný maratón mieru</v>
          </cell>
          <cell r="E19">
            <v>0</v>
          </cell>
          <cell r="F19" t="str">
            <v>e</v>
          </cell>
          <cell r="G19" t="str">
            <v>026 03</v>
          </cell>
        </row>
        <row r="20">
          <cell r="A20" t="str">
            <v>30787009</v>
          </cell>
          <cell r="C20" t="str">
            <v>americký futbal - bežné transfery</v>
          </cell>
          <cell r="E20">
            <v>0</v>
          </cell>
          <cell r="F20" t="str">
            <v>a</v>
          </cell>
          <cell r="G20" t="str">
            <v>026 02</v>
          </cell>
        </row>
        <row r="21">
          <cell r="A21" t="str">
            <v>50897152</v>
          </cell>
          <cell r="C21" t="str">
            <v>rozvoj športov, ktoré nie sú uznanými podľa zákona č. 440/2015 Z. z.</v>
          </cell>
          <cell r="E21">
            <v>0</v>
          </cell>
          <cell r="F21" t="str">
            <v>g</v>
          </cell>
          <cell r="G21" t="str">
            <v>026 03</v>
          </cell>
        </row>
        <row r="22">
          <cell r="A22" t="str">
            <v>00631655</v>
          </cell>
          <cell r="C22" t="str">
            <v>boccia - bežné transfery</v>
          </cell>
          <cell r="E22">
            <v>0</v>
          </cell>
          <cell r="F22" t="str">
            <v>a</v>
          </cell>
          <cell r="G22" t="str">
            <v>026 02</v>
          </cell>
        </row>
        <row r="23">
          <cell r="A23" t="str">
            <v>00631655</v>
          </cell>
          <cell r="C23" t="str">
            <v>boule lyonnaise - bežné transfery</v>
          </cell>
          <cell r="E23">
            <v>0</v>
          </cell>
          <cell r="F23" t="str">
            <v>a</v>
          </cell>
          <cell r="G23" t="str">
            <v>026 02</v>
          </cell>
        </row>
        <row r="24">
          <cell r="A24" t="str">
            <v>00631655</v>
          </cell>
          <cell r="C24" t="str">
            <v>boule lyonnaise - kapitálové transfery</v>
          </cell>
          <cell r="E24">
            <v>0</v>
          </cell>
          <cell r="F24" t="str">
            <v>a</v>
          </cell>
          <cell r="G24" t="str">
            <v>026 02</v>
          </cell>
        </row>
        <row r="25">
          <cell r="A25" t="str">
            <v>00631655</v>
          </cell>
          <cell r="C25" t="str">
            <v>Strehovská Magdaléna</v>
          </cell>
          <cell r="E25">
            <v>0</v>
          </cell>
          <cell r="F25" t="str">
            <v>d</v>
          </cell>
          <cell r="G25" t="str">
            <v>026 03</v>
          </cell>
        </row>
        <row r="26">
          <cell r="A26" t="str">
            <v>00631655</v>
          </cell>
          <cell r="C26" t="str">
            <v>odmena trénerovi Daniel Obročník</v>
          </cell>
          <cell r="E26">
            <v>0</v>
          </cell>
          <cell r="F26" t="str">
            <v>f</v>
          </cell>
          <cell r="G26" t="str">
            <v>026 03</v>
          </cell>
        </row>
        <row r="27">
          <cell r="A27" t="str">
            <v>42019541</v>
          </cell>
          <cell r="C27" t="str">
            <v>wushu - bežné transfery</v>
          </cell>
          <cell r="E27">
            <v>0</v>
          </cell>
          <cell r="F27" t="str">
            <v>a</v>
          </cell>
          <cell r="G27" t="str">
            <v>026 02</v>
          </cell>
        </row>
        <row r="28">
          <cell r="A28" t="str">
            <v>30810108</v>
          </cell>
          <cell r="C28" t="str">
            <v>rozvoj športov, ktoré nie sú uznanými podľa zákona č. 440/2015 Z. z.</v>
          </cell>
          <cell r="E28">
            <v>0</v>
          </cell>
          <cell r="F28" t="str">
            <v>g</v>
          </cell>
          <cell r="G28" t="str">
            <v>026 03</v>
          </cell>
        </row>
        <row r="29">
          <cell r="A29" t="str">
            <v>30842069</v>
          </cell>
          <cell r="C29" t="str">
            <v>fitnes a kulturistika - bežné transfery</v>
          </cell>
          <cell r="E29">
            <v>0</v>
          </cell>
          <cell r="F29" t="str">
            <v>a</v>
          </cell>
          <cell r="G29" t="str">
            <v>026 02</v>
          </cell>
        </row>
        <row r="30">
          <cell r="A30" t="str">
            <v>30842069</v>
          </cell>
          <cell r="C30" t="str">
            <v>silový trojboj - bežné transfery</v>
          </cell>
          <cell r="E30">
            <v>0</v>
          </cell>
          <cell r="F30" t="str">
            <v>a</v>
          </cell>
          <cell r="G30" t="str">
            <v>026 02</v>
          </cell>
        </row>
        <row r="31">
          <cell r="A31" t="str">
            <v>30842069</v>
          </cell>
          <cell r="C31" t="str">
            <v>Holota Vladimír</v>
          </cell>
          <cell r="E31">
            <v>0</v>
          </cell>
          <cell r="F31" t="str">
            <v>d</v>
          </cell>
          <cell r="G31" t="str">
            <v>026 03</v>
          </cell>
        </row>
        <row r="32">
          <cell r="A32" t="str">
            <v>30842069</v>
          </cell>
          <cell r="C32" t="str">
            <v>Horná Ivana</v>
          </cell>
          <cell r="E32">
            <v>0</v>
          </cell>
          <cell r="F32" t="str">
            <v>d</v>
          </cell>
          <cell r="G32" t="str">
            <v>026 03</v>
          </cell>
        </row>
        <row r="33">
          <cell r="A33" t="str">
            <v>30842069</v>
          </cell>
          <cell r="C33" t="str">
            <v>Juricová Kristína</v>
          </cell>
          <cell r="E33">
            <v>0</v>
          </cell>
          <cell r="F33" t="str">
            <v>d</v>
          </cell>
          <cell r="G33" t="str">
            <v>026 03</v>
          </cell>
        </row>
        <row r="34">
          <cell r="A34" t="str">
            <v>30842069</v>
          </cell>
          <cell r="C34" t="str">
            <v>Láskavá Bianka</v>
          </cell>
          <cell r="E34">
            <v>0</v>
          </cell>
          <cell r="F34" t="str">
            <v>d</v>
          </cell>
          <cell r="G34" t="str">
            <v>026 03</v>
          </cell>
        </row>
        <row r="35">
          <cell r="A35" t="str">
            <v>30842069</v>
          </cell>
          <cell r="C35" t="str">
            <v>Novodomská Nelli</v>
          </cell>
          <cell r="E35">
            <v>0</v>
          </cell>
          <cell r="F35" t="str">
            <v>d</v>
          </cell>
          <cell r="G35" t="str">
            <v>026 03</v>
          </cell>
        </row>
        <row r="36">
          <cell r="A36" t="str">
            <v>30842069</v>
          </cell>
          <cell r="C36" t="str">
            <v>Ondrušková Tatiana</v>
          </cell>
          <cell r="E36">
            <v>0</v>
          </cell>
          <cell r="F36" t="str">
            <v>d</v>
          </cell>
          <cell r="G36" t="str">
            <v>026 03</v>
          </cell>
        </row>
        <row r="37">
          <cell r="A37" t="str">
            <v>30842069</v>
          </cell>
          <cell r="C37" t="str">
            <v>Sagan Martin</v>
          </cell>
          <cell r="E37">
            <v>0</v>
          </cell>
          <cell r="F37" t="str">
            <v>d</v>
          </cell>
          <cell r="G37" t="str">
            <v>026 03</v>
          </cell>
        </row>
        <row r="38">
          <cell r="A38" t="str">
            <v>30842069</v>
          </cell>
          <cell r="C38" t="str">
            <v>Soták Ján</v>
          </cell>
          <cell r="E38">
            <v>0</v>
          </cell>
          <cell r="F38" t="str">
            <v>d</v>
          </cell>
          <cell r="G38" t="str">
            <v>026 03</v>
          </cell>
        </row>
        <row r="39">
          <cell r="A39" t="str">
            <v>30842069</v>
          </cell>
          <cell r="C39" t="str">
            <v>Tatarka Peter</v>
          </cell>
          <cell r="E39">
            <v>0</v>
          </cell>
          <cell r="F39" t="str">
            <v>d</v>
          </cell>
          <cell r="G39" t="str">
            <v>026 03</v>
          </cell>
        </row>
        <row r="40">
          <cell r="A40" t="str">
            <v>30842069</v>
          </cell>
          <cell r="C40" t="str">
            <v>Tichá Aneta</v>
          </cell>
          <cell r="E40">
            <v>0</v>
          </cell>
          <cell r="F40" t="str">
            <v>d</v>
          </cell>
          <cell r="G40" t="str">
            <v>026 03</v>
          </cell>
        </row>
        <row r="41">
          <cell r="A41" t="str">
            <v>30842069</v>
          </cell>
          <cell r="C41" t="str">
            <v>odmena trénerke Michaela Končeková</v>
          </cell>
          <cell r="E41">
            <v>0</v>
          </cell>
          <cell r="F41" t="str">
            <v>f</v>
          </cell>
          <cell r="G41" t="str">
            <v>026 03</v>
          </cell>
        </row>
        <row r="42">
          <cell r="A42" t="str">
            <v>31749852</v>
          </cell>
          <cell r="C42" t="str">
            <v>športy s lietajúcim diskom - bežné transfery</v>
          </cell>
          <cell r="E42">
            <v>0</v>
          </cell>
          <cell r="F42" t="str">
            <v>a</v>
          </cell>
          <cell r="G42" t="str">
            <v>026 02</v>
          </cell>
        </row>
        <row r="43">
          <cell r="A43" t="str">
            <v>31749852</v>
          </cell>
          <cell r="C43" t="str">
            <v>Boďová Katarína</v>
          </cell>
          <cell r="E43">
            <v>0</v>
          </cell>
          <cell r="F43" t="str">
            <v>d</v>
          </cell>
          <cell r="G43" t="str">
            <v>026 03</v>
          </cell>
        </row>
        <row r="44">
          <cell r="A44" t="str">
            <v>30844711</v>
          </cell>
          <cell r="C44" t="str">
            <v>go - bežné transfery</v>
          </cell>
          <cell r="E44">
            <v>0</v>
          </cell>
          <cell r="F44" t="str">
            <v>a</v>
          </cell>
          <cell r="G44" t="str">
            <v>026 02</v>
          </cell>
        </row>
        <row r="45">
          <cell r="A45" t="str">
            <v>31940668</v>
          </cell>
          <cell r="C45" t="str">
            <v>korfbal - bežné transfery</v>
          </cell>
          <cell r="E45">
            <v>0</v>
          </cell>
          <cell r="F45" t="str">
            <v>a</v>
          </cell>
          <cell r="G45" t="str">
            <v>026 02</v>
          </cell>
        </row>
        <row r="46">
          <cell r="A46" t="str">
            <v>31824021</v>
          </cell>
          <cell r="C46" t="str">
            <v>automobilový šport - bežné transfery</v>
          </cell>
          <cell r="E46">
            <v>0</v>
          </cell>
          <cell r="F46" t="str">
            <v>a</v>
          </cell>
          <cell r="G46" t="str">
            <v>026 02</v>
          </cell>
        </row>
        <row r="47">
          <cell r="A47" t="str">
            <v>31824021</v>
          </cell>
          <cell r="C47" t="str">
            <v>automobilový šport - kapitálové transfery</v>
          </cell>
          <cell r="E47">
            <v>0</v>
          </cell>
          <cell r="F47" t="str">
            <v>a</v>
          </cell>
          <cell r="G47" t="str">
            <v>026 02</v>
          </cell>
        </row>
        <row r="48">
          <cell r="A48" t="str">
            <v>30811686</v>
          </cell>
          <cell r="C48" t="str">
            <v>pretláčanie rukou - bežné transfery</v>
          </cell>
          <cell r="E48">
            <v>0</v>
          </cell>
          <cell r="F48" t="str">
            <v>a</v>
          </cell>
          <cell r="G48" t="str">
            <v>026 02</v>
          </cell>
        </row>
        <row r="49">
          <cell r="A49" t="str">
            <v>30814910</v>
          </cell>
          <cell r="C49" t="str">
            <v>taekwondo - bežné transfery</v>
          </cell>
          <cell r="E49">
            <v>0</v>
          </cell>
          <cell r="F49" t="str">
            <v>a</v>
          </cell>
          <cell r="G49" t="str">
            <v>026 02</v>
          </cell>
        </row>
        <row r="50">
          <cell r="A50" t="str">
            <v>30814910</v>
          </cell>
          <cell r="C50" t="str">
            <v>Briškárová Gabriela</v>
          </cell>
          <cell r="E50">
            <v>0</v>
          </cell>
          <cell r="F50" t="str">
            <v>d</v>
          </cell>
          <cell r="G50" t="str">
            <v>026 03</v>
          </cell>
        </row>
        <row r="51">
          <cell r="A51" t="str">
            <v>17316731</v>
          </cell>
          <cell r="C51" t="str">
            <v>Aktivity a úlohy v oblasti univerzitného športu v roku 2023</v>
          </cell>
          <cell r="E51">
            <v>0</v>
          </cell>
          <cell r="F51" t="str">
            <v>j</v>
          </cell>
          <cell r="G51" t="str">
            <v>026 03</v>
          </cell>
        </row>
        <row r="52">
          <cell r="A52" t="str">
            <v>30844568</v>
          </cell>
          <cell r="C52" t="str">
            <v>baseball - bežné transfery</v>
          </cell>
          <cell r="E52">
            <v>0</v>
          </cell>
          <cell r="F52" t="str">
            <v>a</v>
          </cell>
          <cell r="G52" t="str">
            <v>026 02</v>
          </cell>
        </row>
        <row r="53">
          <cell r="A53" t="str">
            <v>17315166</v>
          </cell>
          <cell r="C53" t="str">
            <v>basketbal - bežné transfery</v>
          </cell>
          <cell r="E53">
            <v>0</v>
          </cell>
          <cell r="F53" t="str">
            <v>a</v>
          </cell>
          <cell r="G53" t="str">
            <v>026 02</v>
          </cell>
        </row>
        <row r="54">
          <cell r="A54" t="str">
            <v>17315166</v>
          </cell>
          <cell r="C54" t="str">
            <v>Zabezpečenie finále školských športových súťaží (Piešťany 2023) v súťažiach kategórie "A" v basketbale stredných škôl</v>
          </cell>
          <cell r="E54">
            <v>0</v>
          </cell>
          <cell r="F54" t="str">
            <v>j</v>
          </cell>
          <cell r="G54" t="str">
            <v>026 01</v>
          </cell>
        </row>
        <row r="55">
          <cell r="A55" t="str">
            <v>17315166</v>
          </cell>
          <cell r="C55" t="str">
            <v>Zabezpečenie finále školských športových súťaží (Šamorín 2023) v súťažiach kategórie "A" v basketbale základných škôl</v>
          </cell>
          <cell r="E55">
            <v>0</v>
          </cell>
          <cell r="F55" t="str">
            <v>j</v>
          </cell>
          <cell r="G55" t="str">
            <v>026 01</v>
          </cell>
        </row>
        <row r="56">
          <cell r="A56" t="str">
            <v>31744621</v>
          </cell>
          <cell r="C56" t="str">
            <v>box - bežné transfery</v>
          </cell>
          <cell r="E56">
            <v>0</v>
          </cell>
          <cell r="F56" t="str">
            <v>a</v>
          </cell>
          <cell r="G56" t="str">
            <v>026 02</v>
          </cell>
        </row>
        <row r="57">
          <cell r="A57" t="str">
            <v>31744621</v>
          </cell>
          <cell r="C57" t="str">
            <v>Csemez Andrej</v>
          </cell>
          <cell r="E57">
            <v>0</v>
          </cell>
          <cell r="F57" t="str">
            <v>d</v>
          </cell>
          <cell r="G57" t="str">
            <v>026 03</v>
          </cell>
        </row>
        <row r="58">
          <cell r="A58" t="str">
            <v>31744621</v>
          </cell>
          <cell r="C58" t="str">
            <v>Ďuríková Nicole</v>
          </cell>
          <cell r="E58">
            <v>0</v>
          </cell>
          <cell r="F58" t="str">
            <v>d</v>
          </cell>
          <cell r="G58" t="str">
            <v>026 03</v>
          </cell>
        </row>
        <row r="59">
          <cell r="A59" t="str">
            <v>31744621</v>
          </cell>
          <cell r="C59" t="str">
            <v>Horváth Ladislav</v>
          </cell>
          <cell r="E59">
            <v>0</v>
          </cell>
          <cell r="F59" t="str">
            <v>d</v>
          </cell>
          <cell r="G59" t="str">
            <v>026 03</v>
          </cell>
        </row>
        <row r="60">
          <cell r="A60" t="str">
            <v>31744621</v>
          </cell>
          <cell r="C60" t="str">
            <v>Horváth Roman</v>
          </cell>
          <cell r="E60">
            <v>0</v>
          </cell>
          <cell r="F60" t="str">
            <v>d</v>
          </cell>
          <cell r="G60" t="str">
            <v>026 03</v>
          </cell>
        </row>
        <row r="61">
          <cell r="A61" t="str">
            <v>31744621</v>
          </cell>
          <cell r="C61" t="str">
            <v>Jedináková Miroslava</v>
          </cell>
          <cell r="E61">
            <v>0</v>
          </cell>
          <cell r="F61" t="str">
            <v>d</v>
          </cell>
          <cell r="G61" t="str">
            <v>026 03</v>
          </cell>
        </row>
        <row r="62">
          <cell r="A62" t="str">
            <v>31744621</v>
          </cell>
          <cell r="C62" t="str">
            <v>Kostúr Joseph</v>
          </cell>
          <cell r="E62">
            <v>0</v>
          </cell>
          <cell r="F62" t="str">
            <v>d</v>
          </cell>
          <cell r="G62" t="str">
            <v>026 03</v>
          </cell>
        </row>
        <row r="63">
          <cell r="A63" t="str">
            <v>31744621</v>
          </cell>
          <cell r="C63" t="str">
            <v>Kubalová Tamara</v>
          </cell>
          <cell r="E63">
            <v>0</v>
          </cell>
          <cell r="F63" t="str">
            <v>d</v>
          </cell>
          <cell r="G63" t="str">
            <v>026 03</v>
          </cell>
        </row>
        <row r="64">
          <cell r="A64" t="str">
            <v>31744621</v>
          </cell>
          <cell r="C64" t="str">
            <v>Lovašová Bibiana</v>
          </cell>
          <cell r="E64">
            <v>0</v>
          </cell>
          <cell r="F64" t="str">
            <v>d</v>
          </cell>
          <cell r="G64" t="str">
            <v>026 03</v>
          </cell>
        </row>
        <row r="65">
          <cell r="A65" t="str">
            <v>31744621</v>
          </cell>
          <cell r="C65" t="str">
            <v>Michálek Dávid</v>
          </cell>
          <cell r="E65">
            <v>0</v>
          </cell>
          <cell r="F65" t="str">
            <v>d</v>
          </cell>
          <cell r="G65" t="str">
            <v>026 03</v>
          </cell>
        </row>
        <row r="66">
          <cell r="A66" t="str">
            <v>31744621</v>
          </cell>
          <cell r="C66" t="str">
            <v>Staněk Adolf</v>
          </cell>
          <cell r="E66">
            <v>0</v>
          </cell>
          <cell r="F66" t="str">
            <v>d</v>
          </cell>
          <cell r="G66" t="str">
            <v>026 03</v>
          </cell>
        </row>
        <row r="67">
          <cell r="A67" t="str">
            <v>31744621</v>
          </cell>
          <cell r="C67" t="str">
            <v>Tankó Viliam</v>
          </cell>
          <cell r="E67">
            <v>0</v>
          </cell>
          <cell r="F67" t="str">
            <v>d</v>
          </cell>
          <cell r="G67" t="str">
            <v>026 03</v>
          </cell>
        </row>
        <row r="68">
          <cell r="A68" t="str">
            <v>31744621</v>
          </cell>
          <cell r="C68" t="str">
            <v>Vymyslický Lukáš</v>
          </cell>
          <cell r="E68">
            <v>0</v>
          </cell>
          <cell r="F68" t="str">
            <v>d</v>
          </cell>
          <cell r="G68" t="str">
            <v>026 03</v>
          </cell>
        </row>
        <row r="69">
          <cell r="A69" t="str">
            <v>31744621</v>
          </cell>
          <cell r="C69" t="str">
            <v>odmena trénerovi Andrej Horný</v>
          </cell>
          <cell r="E69">
            <v>0</v>
          </cell>
          <cell r="F69" t="str">
            <v>f</v>
          </cell>
          <cell r="G69" t="str">
            <v>026 03</v>
          </cell>
        </row>
        <row r="70">
          <cell r="A70" t="str">
            <v>31744621</v>
          </cell>
          <cell r="C70" t="str">
            <v>odmena trénerovi Dávid Vyletel</v>
          </cell>
          <cell r="E70">
            <v>0</v>
          </cell>
          <cell r="F70" t="str">
            <v>f</v>
          </cell>
          <cell r="G70" t="str">
            <v>026 03</v>
          </cell>
        </row>
        <row r="71">
          <cell r="A71" t="str">
            <v>31744621</v>
          </cell>
          <cell r="C71" t="str">
            <v>odmena trénerovi Pavol Hlavačka</v>
          </cell>
          <cell r="E71">
            <v>0</v>
          </cell>
          <cell r="F71" t="str">
            <v>f</v>
          </cell>
          <cell r="G71" t="str">
            <v>026 03</v>
          </cell>
        </row>
        <row r="72">
          <cell r="A72" t="str">
            <v>31744621</v>
          </cell>
          <cell r="C72" t="str">
            <v>odmena trénerovi Roman Bielik</v>
          </cell>
          <cell r="E72">
            <v>0</v>
          </cell>
          <cell r="F72" t="str">
            <v>f</v>
          </cell>
          <cell r="G72" t="str">
            <v>026 03</v>
          </cell>
        </row>
        <row r="73">
          <cell r="A73" t="str">
            <v>31744621</v>
          </cell>
          <cell r="C73" t="str">
            <v>odmena trénerovi Svätoslav Todorov</v>
          </cell>
          <cell r="E73">
            <v>0</v>
          </cell>
          <cell r="F73" t="str">
            <v>f</v>
          </cell>
          <cell r="G73" t="str">
            <v>026 03</v>
          </cell>
        </row>
        <row r="74">
          <cell r="A74" t="str">
            <v>31744621</v>
          </cell>
          <cell r="C74" t="str">
            <v>odmena trénerovi Tibor Hlavačka</v>
          </cell>
          <cell r="E74">
            <v>0</v>
          </cell>
          <cell r="F74" t="str">
            <v>f</v>
          </cell>
          <cell r="G74" t="str">
            <v>026 03</v>
          </cell>
        </row>
        <row r="75">
          <cell r="A75" t="str">
            <v>31744621</v>
          </cell>
          <cell r="C75" t="str">
            <v>Plnenie úloh verejného záujmu v športe - podpora a rozvoj športu mládeže v boxe</v>
          </cell>
          <cell r="E75">
            <v>0</v>
          </cell>
          <cell r="F75" t="str">
            <v>f</v>
          </cell>
          <cell r="G75" t="str">
            <v>026 03</v>
          </cell>
        </row>
        <row r="76">
          <cell r="A76" t="str">
            <v>34056939</v>
          </cell>
          <cell r="C76" t="str">
            <v>rozvoj športov, ktoré nie sú uznanými podľa zákona č. 440/2015 Z. z.</v>
          </cell>
          <cell r="E76">
            <v>0</v>
          </cell>
          <cell r="F76" t="str">
            <v>g</v>
          </cell>
          <cell r="G76" t="str">
            <v>026 03</v>
          </cell>
        </row>
        <row r="77">
          <cell r="A77" t="str">
            <v>34003975</v>
          </cell>
          <cell r="C77" t="str">
            <v>rozvoj športov, ktoré nie sú uznanými podľa zákona č. 440/2015 Z. z.</v>
          </cell>
          <cell r="E77">
            <v>0</v>
          </cell>
          <cell r="F77" t="str">
            <v>g</v>
          </cell>
          <cell r="G77" t="str">
            <v>026 03</v>
          </cell>
        </row>
        <row r="78">
          <cell r="A78" t="str">
            <v>36064742</v>
          </cell>
          <cell r="C78" t="str">
            <v>petanque - bežné transfery</v>
          </cell>
          <cell r="E78">
            <v>0</v>
          </cell>
          <cell r="F78" t="str">
            <v>a</v>
          </cell>
          <cell r="G78" t="str">
            <v>026 02</v>
          </cell>
        </row>
        <row r="79">
          <cell r="A79" t="str">
            <v>42361885</v>
          </cell>
          <cell r="C79" t="str">
            <v>rozvoj športov, ktoré nie sú uznanými podľa zákona č. 440/2015 Z. z.</v>
          </cell>
          <cell r="E79">
            <v>0</v>
          </cell>
          <cell r="F79" t="str">
            <v>g</v>
          </cell>
          <cell r="G79" t="str">
            <v>026 03</v>
          </cell>
        </row>
        <row r="80">
          <cell r="A80" t="str">
            <v>50284363</v>
          </cell>
          <cell r="C80" t="str">
            <v>golf - bežné transfery</v>
          </cell>
          <cell r="E80">
            <v>0</v>
          </cell>
          <cell r="F80" t="str">
            <v>a</v>
          </cell>
          <cell r="G80" t="str">
            <v>026 02</v>
          </cell>
        </row>
        <row r="81">
          <cell r="A81" t="str">
            <v>50284363</v>
          </cell>
          <cell r="C81" t="str">
            <v>Sabbatini Rory</v>
          </cell>
          <cell r="E81">
            <v>0</v>
          </cell>
          <cell r="F81" t="str">
            <v>d</v>
          </cell>
          <cell r="G81" t="str">
            <v>026 03</v>
          </cell>
        </row>
        <row r="82">
          <cell r="A82" t="str">
            <v>00688321</v>
          </cell>
          <cell r="C82" t="str">
            <v>gymnastika - bežné transfery</v>
          </cell>
          <cell r="E82">
            <v>0</v>
          </cell>
          <cell r="F82" t="str">
            <v>a</v>
          </cell>
          <cell r="G82" t="str">
            <v>026 02</v>
          </cell>
        </row>
        <row r="83">
          <cell r="A83" t="str">
            <v>00688321</v>
          </cell>
          <cell r="C83" t="str">
            <v>gymnastika - kapitálové transfery</v>
          </cell>
          <cell r="E83">
            <v>0</v>
          </cell>
          <cell r="F83" t="str">
            <v>a</v>
          </cell>
          <cell r="G83" t="str">
            <v>026 02</v>
          </cell>
        </row>
        <row r="84">
          <cell r="A84" t="str">
            <v>00688321</v>
          </cell>
          <cell r="C84" t="str">
            <v>Dobrocká Lucia</v>
          </cell>
          <cell r="E84">
            <v>0</v>
          </cell>
          <cell r="F84" t="str">
            <v>d</v>
          </cell>
          <cell r="G84" t="str">
            <v>026 03</v>
          </cell>
        </row>
        <row r="85">
          <cell r="A85" t="str">
            <v>00688321</v>
          </cell>
          <cell r="C85" t="str">
            <v>Mokošová Barbora</v>
          </cell>
          <cell r="E85">
            <v>0</v>
          </cell>
          <cell r="F85" t="str">
            <v>d</v>
          </cell>
          <cell r="G85" t="str">
            <v>026 03</v>
          </cell>
        </row>
        <row r="86">
          <cell r="A86" t="str">
            <v>00688321</v>
          </cell>
          <cell r="C86" t="str">
            <v>Plnenie úloh verejného záujmu v športe - podpora a rozvoj športu mládeže v gymnastike</v>
          </cell>
          <cell r="E86">
            <v>0</v>
          </cell>
          <cell r="F86" t="str">
            <v>f</v>
          </cell>
          <cell r="G86" t="str">
            <v>026 03</v>
          </cell>
        </row>
        <row r="87">
          <cell r="A87" t="str">
            <v>00688321</v>
          </cell>
          <cell r="C87" t="str">
            <v>Zabezpečenie finále školských športových súťaží (Šamorín 2023) v súťažiach kategórie "A" v gymnastike základných škôl</v>
          </cell>
          <cell r="E87">
            <v>0</v>
          </cell>
          <cell r="F87" t="str">
            <v>j</v>
          </cell>
          <cell r="G87" t="str">
            <v>026 01</v>
          </cell>
        </row>
        <row r="88">
          <cell r="A88" t="str">
            <v>00688321</v>
          </cell>
          <cell r="C88" t="str">
            <v>Zabezpečenie finále školských športových súťaží (Šamorín 2023) v súťažiach kategórie "A" v parkoure základných škôl</v>
          </cell>
          <cell r="E88">
            <v>0</v>
          </cell>
          <cell r="F88" t="str">
            <v>j</v>
          </cell>
          <cell r="G88" t="str">
            <v>026 01</v>
          </cell>
        </row>
        <row r="89">
          <cell r="A89" t="str">
            <v>00603091</v>
          </cell>
          <cell r="C89" t="str">
            <v>rozvoj športov, ktoré nie sú uznanými podľa zákona č. 440/2015 Z. z.</v>
          </cell>
          <cell r="E89">
            <v>0</v>
          </cell>
          <cell r="F89" t="str">
            <v>g</v>
          </cell>
          <cell r="G89" t="str">
            <v>026 03</v>
          </cell>
        </row>
        <row r="90">
          <cell r="A90" t="str">
            <v>31787801</v>
          </cell>
          <cell r="C90" t="str">
            <v>jazdectvo - bežné transfery</v>
          </cell>
          <cell r="E90">
            <v>0</v>
          </cell>
          <cell r="F90" t="str">
            <v>a</v>
          </cell>
          <cell r="G90" t="str">
            <v>026 02</v>
          </cell>
        </row>
        <row r="91">
          <cell r="A91" t="str">
            <v>50434101</v>
          </cell>
          <cell r="C91" t="str">
            <v>kanoistika - bežné transfery</v>
          </cell>
          <cell r="E91">
            <v>0</v>
          </cell>
          <cell r="F91" t="str">
            <v>a</v>
          </cell>
          <cell r="G91" t="str">
            <v>026 02</v>
          </cell>
        </row>
        <row r="92">
          <cell r="A92" t="str">
            <v>50434101</v>
          </cell>
          <cell r="C92" t="str">
            <v>kanoistika - kapitálové transfery</v>
          </cell>
          <cell r="E92">
            <v>0</v>
          </cell>
          <cell r="F92" t="str">
            <v>a</v>
          </cell>
          <cell r="G92" t="str">
            <v>026 02</v>
          </cell>
        </row>
        <row r="93">
          <cell r="A93" t="str">
            <v>50434101</v>
          </cell>
          <cell r="C93" t="str">
            <v>Baláž Samuel</v>
          </cell>
          <cell r="E93">
            <v>0</v>
          </cell>
          <cell r="F93" t="str">
            <v>d</v>
          </cell>
          <cell r="G93" t="str">
            <v>026 03</v>
          </cell>
        </row>
        <row r="94">
          <cell r="A94" t="str">
            <v>50434101</v>
          </cell>
          <cell r="C94" t="str">
            <v>Beňuš Matej</v>
          </cell>
          <cell r="E94">
            <v>0</v>
          </cell>
          <cell r="F94" t="str">
            <v>d</v>
          </cell>
          <cell r="G94" t="str">
            <v>026 03</v>
          </cell>
        </row>
        <row r="95">
          <cell r="A95" t="str">
            <v>50434101</v>
          </cell>
          <cell r="C95" t="str">
            <v>Beňuš Matej - kapitálové výdavky</v>
          </cell>
          <cell r="E95">
            <v>0</v>
          </cell>
          <cell r="F95" t="str">
            <v>d</v>
          </cell>
          <cell r="G95" t="str">
            <v>026 03</v>
          </cell>
        </row>
        <row r="96">
          <cell r="A96" t="str">
            <v>50434101</v>
          </cell>
          <cell r="C96" t="str">
            <v>Botek Adam</v>
          </cell>
          <cell r="E96">
            <v>0</v>
          </cell>
          <cell r="F96" t="str">
            <v>d</v>
          </cell>
          <cell r="G96" t="str">
            <v>026 03</v>
          </cell>
        </row>
        <row r="97">
          <cell r="A97" t="str">
            <v>50434101</v>
          </cell>
          <cell r="C97" t="str">
            <v>Botek Adam - kapitálové výdavky</v>
          </cell>
          <cell r="E97">
            <v>0</v>
          </cell>
          <cell r="F97" t="str">
            <v>d</v>
          </cell>
          <cell r="G97" t="str">
            <v>026 03</v>
          </cell>
        </row>
        <row r="98">
          <cell r="A98" t="str">
            <v>50434101</v>
          </cell>
          <cell r="C98" t="str">
            <v>Bugár Reka</v>
          </cell>
          <cell r="E98">
            <v>0</v>
          </cell>
          <cell r="F98" t="str">
            <v>d</v>
          </cell>
          <cell r="G98" t="str">
            <v>026 03</v>
          </cell>
        </row>
        <row r="99">
          <cell r="A99" t="str">
            <v>50434101</v>
          </cell>
          <cell r="C99" t="str">
            <v>Czaniková Tereza</v>
          </cell>
          <cell r="E99">
            <v>0</v>
          </cell>
          <cell r="F99" t="str">
            <v>d</v>
          </cell>
          <cell r="G99" t="str">
            <v>026 03</v>
          </cell>
        </row>
        <row r="100">
          <cell r="A100" t="str">
            <v>50434101</v>
          </cell>
          <cell r="C100" t="str">
            <v>Čulenová Dagmar</v>
          </cell>
          <cell r="E100">
            <v>0</v>
          </cell>
          <cell r="F100" t="str">
            <v>d</v>
          </cell>
          <cell r="G100" t="str">
            <v>026 03</v>
          </cell>
        </row>
        <row r="101">
          <cell r="A101" t="str">
            <v>50434101</v>
          </cell>
          <cell r="C101" t="str">
            <v>Današ Matej</v>
          </cell>
          <cell r="E101">
            <v>0</v>
          </cell>
          <cell r="F101" t="str">
            <v>d</v>
          </cell>
          <cell r="G101" t="str">
            <v>026 03</v>
          </cell>
        </row>
        <row r="102">
          <cell r="A102" t="str">
            <v>50434101</v>
          </cell>
          <cell r="C102" t="str">
            <v>Doktorík Dominik</v>
          </cell>
          <cell r="E102">
            <v>0</v>
          </cell>
          <cell r="F102" t="str">
            <v>d</v>
          </cell>
          <cell r="G102" t="str">
            <v>026 03</v>
          </cell>
        </row>
        <row r="103">
          <cell r="A103" t="str">
            <v>50434101</v>
          </cell>
          <cell r="C103" t="str">
            <v>Dorner Milan</v>
          </cell>
          <cell r="E103">
            <v>0</v>
          </cell>
          <cell r="F103" t="str">
            <v>d</v>
          </cell>
          <cell r="G103" t="str">
            <v>026 03</v>
          </cell>
        </row>
        <row r="104">
          <cell r="A104" t="str">
            <v>50434101</v>
          </cell>
          <cell r="C104" t="str">
            <v>Gavorová Hana</v>
          </cell>
          <cell r="E104">
            <v>0</v>
          </cell>
          <cell r="F104" t="str">
            <v>d</v>
          </cell>
          <cell r="G104" t="str">
            <v>026 03</v>
          </cell>
        </row>
        <row r="105">
          <cell r="A105" t="str">
            <v>50434101</v>
          </cell>
          <cell r="C105" t="str">
            <v>Glejteková Simona</v>
          </cell>
          <cell r="E105">
            <v>0</v>
          </cell>
          <cell r="F105" t="str">
            <v>d</v>
          </cell>
          <cell r="G105" t="str">
            <v>026 03</v>
          </cell>
        </row>
        <row r="106">
          <cell r="A106" t="str">
            <v>50434101</v>
          </cell>
          <cell r="C106" t="str">
            <v>Gonšenica Adam</v>
          </cell>
          <cell r="E106">
            <v>0</v>
          </cell>
          <cell r="F106" t="str">
            <v>d</v>
          </cell>
          <cell r="G106" t="str">
            <v>026 03</v>
          </cell>
        </row>
        <row r="107">
          <cell r="A107" t="str">
            <v>50434101</v>
          </cell>
          <cell r="C107" t="str">
            <v>Grigar Jakub</v>
          </cell>
          <cell r="E107">
            <v>0</v>
          </cell>
          <cell r="F107" t="str">
            <v>d</v>
          </cell>
          <cell r="G107" t="str">
            <v>026 03</v>
          </cell>
        </row>
        <row r="108">
          <cell r="A108" t="str">
            <v>50434101</v>
          </cell>
          <cell r="C108" t="str">
            <v>Grigar Jakub - kapitálové výdavky</v>
          </cell>
          <cell r="E108">
            <v>0</v>
          </cell>
          <cell r="F108" t="str">
            <v>d</v>
          </cell>
          <cell r="G108" t="str">
            <v>026 03</v>
          </cell>
        </row>
        <row r="109">
          <cell r="A109" t="str">
            <v>50434101</v>
          </cell>
          <cell r="C109" t="str">
            <v>Halčin Martin</v>
          </cell>
          <cell r="E109">
            <v>0</v>
          </cell>
          <cell r="F109" t="str">
            <v>d</v>
          </cell>
          <cell r="G109" t="str">
            <v>026 03</v>
          </cell>
        </row>
        <row r="110">
          <cell r="A110" t="str">
            <v>50434101</v>
          </cell>
          <cell r="C110" t="str">
            <v>Holka Tomáš</v>
          </cell>
          <cell r="E110">
            <v>0</v>
          </cell>
          <cell r="F110" t="str">
            <v>d</v>
          </cell>
          <cell r="G110" t="str">
            <v>026 03</v>
          </cell>
        </row>
        <row r="111">
          <cell r="A111" t="str">
            <v>50434101</v>
          </cell>
          <cell r="C111" t="str">
            <v>Husariková Diana</v>
          </cell>
          <cell r="E111">
            <v>0</v>
          </cell>
          <cell r="F111" t="str">
            <v>d</v>
          </cell>
          <cell r="G111" t="str">
            <v>026 03</v>
          </cell>
        </row>
        <row r="112">
          <cell r="A112" t="str">
            <v>50434101</v>
          </cell>
          <cell r="C112" t="str">
            <v>Chlebová Ivana</v>
          </cell>
          <cell r="E112">
            <v>0</v>
          </cell>
          <cell r="F112" t="str">
            <v>d</v>
          </cell>
          <cell r="G112" t="str">
            <v>026 03</v>
          </cell>
        </row>
        <row r="113">
          <cell r="A113" t="str">
            <v>50434101</v>
          </cell>
          <cell r="C113" t="str">
            <v>Ivanecký Jaromír</v>
          </cell>
          <cell r="E113">
            <v>0</v>
          </cell>
          <cell r="F113" t="str">
            <v>d</v>
          </cell>
          <cell r="G113" t="str">
            <v>026 03</v>
          </cell>
        </row>
        <row r="114">
          <cell r="A114" t="str">
            <v>50434101</v>
          </cell>
          <cell r="C114" t="str">
            <v>Jakubisová Romana</v>
          </cell>
          <cell r="E114">
            <v>0</v>
          </cell>
          <cell r="F114" t="str">
            <v>d</v>
          </cell>
          <cell r="G114" t="str">
            <v>026 03</v>
          </cell>
        </row>
        <row r="115">
          <cell r="A115" t="str">
            <v>50434101</v>
          </cell>
          <cell r="C115" t="str">
            <v>Jedinák Matúš</v>
          </cell>
          <cell r="E115">
            <v>0</v>
          </cell>
          <cell r="F115" t="str">
            <v>d</v>
          </cell>
          <cell r="G115" t="str">
            <v>026 03</v>
          </cell>
        </row>
        <row r="116">
          <cell r="A116" t="str">
            <v>50434101</v>
          </cell>
          <cell r="C116" t="str">
            <v>Kizek Peter</v>
          </cell>
          <cell r="E116">
            <v>0</v>
          </cell>
          <cell r="F116" t="str">
            <v>d</v>
          </cell>
          <cell r="G116" t="str">
            <v>026 03</v>
          </cell>
        </row>
        <row r="117">
          <cell r="A117" t="str">
            <v>50434101</v>
          </cell>
          <cell r="C117" t="str">
            <v>Kmeťová Ivana</v>
          </cell>
          <cell r="E117">
            <v>0</v>
          </cell>
          <cell r="F117" t="str">
            <v>d</v>
          </cell>
          <cell r="G117" t="str">
            <v>026 03</v>
          </cell>
        </row>
        <row r="118">
          <cell r="A118" t="str">
            <v>50434101</v>
          </cell>
          <cell r="C118" t="str">
            <v>Krajčí Samuel</v>
          </cell>
          <cell r="E118">
            <v>0</v>
          </cell>
          <cell r="F118" t="str">
            <v>d</v>
          </cell>
          <cell r="G118" t="str">
            <v>026 03</v>
          </cell>
        </row>
        <row r="119">
          <cell r="A119" t="str">
            <v>50434101</v>
          </cell>
          <cell r="C119" t="str">
            <v>Kukučka Juraj</v>
          </cell>
          <cell r="E119">
            <v>0</v>
          </cell>
          <cell r="F119" t="str">
            <v>d</v>
          </cell>
          <cell r="G119" t="str">
            <v>026 03</v>
          </cell>
        </row>
        <row r="120">
          <cell r="A120" t="str">
            <v>50434101</v>
          </cell>
          <cell r="C120" t="str">
            <v>Luknárová Emanuela</v>
          </cell>
          <cell r="E120">
            <v>0</v>
          </cell>
          <cell r="F120" t="str">
            <v>d</v>
          </cell>
          <cell r="G120" t="str">
            <v>026 03</v>
          </cell>
        </row>
        <row r="121">
          <cell r="A121" t="str">
            <v>50434101</v>
          </cell>
          <cell r="C121" t="str">
            <v>Macúš Ondrej</v>
          </cell>
          <cell r="E121">
            <v>0</v>
          </cell>
          <cell r="F121" t="str">
            <v>d</v>
          </cell>
          <cell r="G121" t="str">
            <v>026 03</v>
          </cell>
        </row>
        <row r="122">
          <cell r="A122" t="str">
            <v>50434101</v>
          </cell>
          <cell r="C122" t="str">
            <v>Maria Gamsjager Lisa</v>
          </cell>
          <cell r="E122">
            <v>0</v>
          </cell>
          <cell r="F122" t="str">
            <v>d</v>
          </cell>
          <cell r="G122" t="str">
            <v>026 03</v>
          </cell>
        </row>
        <row r="123">
          <cell r="A123" t="str">
            <v>50434101</v>
          </cell>
          <cell r="C123" t="str">
            <v>Martikán Michal</v>
          </cell>
          <cell r="E123">
            <v>0</v>
          </cell>
          <cell r="F123" t="str">
            <v>d</v>
          </cell>
          <cell r="G123" t="str">
            <v>026 03</v>
          </cell>
        </row>
        <row r="124">
          <cell r="A124" t="str">
            <v>50434101</v>
          </cell>
          <cell r="C124" t="str">
            <v>Mintálová Eliška</v>
          </cell>
          <cell r="E124">
            <v>0</v>
          </cell>
          <cell r="F124" t="str">
            <v>d</v>
          </cell>
          <cell r="G124" t="str">
            <v>026 03</v>
          </cell>
        </row>
        <row r="125">
          <cell r="A125" t="str">
            <v>50434101</v>
          </cell>
          <cell r="C125" t="str">
            <v>Mirgorodský Marko</v>
          </cell>
          <cell r="E125">
            <v>0</v>
          </cell>
          <cell r="F125" t="str">
            <v>d</v>
          </cell>
          <cell r="G125" t="str">
            <v>026 03</v>
          </cell>
        </row>
        <row r="126">
          <cell r="A126" t="str">
            <v>50434101</v>
          </cell>
          <cell r="C126" t="str">
            <v>Muková Alena</v>
          </cell>
          <cell r="E126">
            <v>0</v>
          </cell>
          <cell r="F126" t="str">
            <v>d</v>
          </cell>
          <cell r="G126" t="str">
            <v>026 03</v>
          </cell>
        </row>
        <row r="127">
          <cell r="A127" t="str">
            <v>50434101</v>
          </cell>
          <cell r="C127" t="str">
            <v>Myšák Denis</v>
          </cell>
          <cell r="E127">
            <v>0</v>
          </cell>
          <cell r="F127" t="str">
            <v>d</v>
          </cell>
          <cell r="G127" t="str">
            <v>026 03</v>
          </cell>
        </row>
        <row r="128">
          <cell r="A128" t="str">
            <v>50434101</v>
          </cell>
          <cell r="C128" t="str">
            <v>Paňková Zuzana</v>
          </cell>
          <cell r="E128">
            <v>0</v>
          </cell>
          <cell r="F128" t="str">
            <v>d</v>
          </cell>
          <cell r="G128" t="str">
            <v>026 03</v>
          </cell>
        </row>
        <row r="129">
          <cell r="A129" t="str">
            <v>50434101</v>
          </cell>
          <cell r="C129" t="str">
            <v>Paňková Zuzana - kapitálové výdavky</v>
          </cell>
          <cell r="E129">
            <v>0</v>
          </cell>
          <cell r="F129" t="str">
            <v>d</v>
          </cell>
          <cell r="G129" t="str">
            <v>026 03</v>
          </cell>
        </row>
        <row r="130">
          <cell r="A130" t="str">
            <v>50434101</v>
          </cell>
          <cell r="C130" t="str">
            <v>Pecsuková Katarína</v>
          </cell>
          <cell r="E130">
            <v>0</v>
          </cell>
          <cell r="F130" t="str">
            <v>d</v>
          </cell>
          <cell r="G130" t="str">
            <v>026 03</v>
          </cell>
        </row>
        <row r="131">
          <cell r="A131" t="str">
            <v>50434101</v>
          </cell>
          <cell r="C131" t="str">
            <v>Petrušová Mariana</v>
          </cell>
          <cell r="E131">
            <v>0</v>
          </cell>
          <cell r="F131" t="str">
            <v>d</v>
          </cell>
          <cell r="G131" t="str">
            <v>026 03</v>
          </cell>
        </row>
        <row r="132">
          <cell r="A132" t="str">
            <v>50434101</v>
          </cell>
          <cell r="C132" t="str">
            <v>Psotný Adam</v>
          </cell>
          <cell r="E132">
            <v>0</v>
          </cell>
          <cell r="F132" t="str">
            <v>d</v>
          </cell>
          <cell r="G132" t="str">
            <v>026 03</v>
          </cell>
        </row>
        <row r="133">
          <cell r="A133" t="str">
            <v>50434101</v>
          </cell>
          <cell r="C133" t="str">
            <v>Rumanský Richard</v>
          </cell>
          <cell r="E133">
            <v>0</v>
          </cell>
          <cell r="F133" t="str">
            <v>d</v>
          </cell>
          <cell r="G133" t="str">
            <v>026 03</v>
          </cell>
        </row>
        <row r="134">
          <cell r="A134" t="str">
            <v>50434101</v>
          </cell>
          <cell r="C134" t="str">
            <v>Ružič Patrik</v>
          </cell>
          <cell r="E134">
            <v>0</v>
          </cell>
          <cell r="F134" t="str">
            <v>d</v>
          </cell>
          <cell r="G134" t="str">
            <v>026 03</v>
          </cell>
        </row>
        <row r="135">
          <cell r="A135" t="str">
            <v>50434101</v>
          </cell>
          <cell r="C135" t="str">
            <v>Rybanský Daniel</v>
          </cell>
          <cell r="E135">
            <v>0</v>
          </cell>
          <cell r="F135" t="str">
            <v>d</v>
          </cell>
          <cell r="G135" t="str">
            <v>026 03</v>
          </cell>
        </row>
        <row r="136">
          <cell r="A136" t="str">
            <v>50434101</v>
          </cell>
          <cell r="C136" t="str">
            <v>Samuel Podhradský Viktor</v>
          </cell>
          <cell r="E136">
            <v>0</v>
          </cell>
          <cell r="F136" t="str">
            <v>d</v>
          </cell>
          <cell r="G136" t="str">
            <v>026 03</v>
          </cell>
        </row>
        <row r="137">
          <cell r="A137" t="str">
            <v>50434101</v>
          </cell>
          <cell r="C137" t="str">
            <v>Sidová Bianka</v>
          </cell>
          <cell r="E137">
            <v>0</v>
          </cell>
          <cell r="F137" t="str">
            <v>d</v>
          </cell>
          <cell r="G137" t="str">
            <v>026 03</v>
          </cell>
        </row>
        <row r="138">
          <cell r="A138" t="str">
            <v>50434101</v>
          </cell>
          <cell r="C138" t="str">
            <v>Slafkovský Alexander</v>
          </cell>
          <cell r="E138">
            <v>0</v>
          </cell>
          <cell r="F138" t="str">
            <v>d</v>
          </cell>
          <cell r="G138" t="str">
            <v>026 03</v>
          </cell>
        </row>
        <row r="139">
          <cell r="A139" t="str">
            <v>50434101</v>
          </cell>
          <cell r="C139" t="str">
            <v>Stanko Filip</v>
          </cell>
          <cell r="E139">
            <v>0</v>
          </cell>
          <cell r="F139" t="str">
            <v>d</v>
          </cell>
          <cell r="G139" t="str">
            <v>026 03</v>
          </cell>
        </row>
        <row r="140">
          <cell r="A140" t="str">
            <v>50434101</v>
          </cell>
          <cell r="C140" t="str">
            <v>Stanovská Soňa</v>
          </cell>
          <cell r="E140">
            <v>0</v>
          </cell>
          <cell r="F140" t="str">
            <v>d</v>
          </cell>
          <cell r="G140" t="str">
            <v>026 03</v>
          </cell>
        </row>
        <row r="141">
          <cell r="A141" t="str">
            <v>50434101</v>
          </cell>
          <cell r="C141" t="str">
            <v>Stojkovič David</v>
          </cell>
          <cell r="E141">
            <v>0</v>
          </cell>
          <cell r="F141" t="str">
            <v>d</v>
          </cell>
          <cell r="G141" t="str">
            <v>026 03</v>
          </cell>
        </row>
        <row r="142">
          <cell r="A142" t="str">
            <v>50434101</v>
          </cell>
          <cell r="C142" t="str">
            <v>Stolárik Peter</v>
          </cell>
          <cell r="E142">
            <v>0</v>
          </cell>
          <cell r="F142" t="str">
            <v>d</v>
          </cell>
          <cell r="G142" t="str">
            <v>026 03</v>
          </cell>
        </row>
        <row r="143">
          <cell r="A143" t="str">
            <v>50434101</v>
          </cell>
          <cell r="C143" t="str">
            <v>Strýček Eduard</v>
          </cell>
          <cell r="E143">
            <v>0</v>
          </cell>
          <cell r="F143" t="str">
            <v>d</v>
          </cell>
          <cell r="G143" t="str">
            <v>026 03</v>
          </cell>
        </row>
        <row r="144">
          <cell r="A144" t="str">
            <v>50434101</v>
          </cell>
          <cell r="C144" t="str">
            <v>Škáchová Monika</v>
          </cell>
          <cell r="E144">
            <v>0</v>
          </cell>
          <cell r="F144" t="str">
            <v>d</v>
          </cell>
          <cell r="G144" t="str">
            <v>026 03</v>
          </cell>
        </row>
        <row r="145">
          <cell r="A145" t="str">
            <v>50434101</v>
          </cell>
          <cell r="C145" t="str">
            <v>Štaffen Dávid</v>
          </cell>
          <cell r="E145">
            <v>0</v>
          </cell>
          <cell r="F145" t="str">
            <v>d</v>
          </cell>
          <cell r="G145" t="str">
            <v>026 03</v>
          </cell>
        </row>
        <row r="146">
          <cell r="A146" t="str">
            <v>50434101</v>
          </cell>
          <cell r="C146" t="str">
            <v>Švecová Romana</v>
          </cell>
          <cell r="E146">
            <v>0</v>
          </cell>
          <cell r="F146" t="str">
            <v>d</v>
          </cell>
          <cell r="G146" t="str">
            <v>026 03</v>
          </cell>
        </row>
        <row r="147">
          <cell r="A147" t="str">
            <v>50434101</v>
          </cell>
          <cell r="C147" t="str">
            <v>Toth Ludovit</v>
          </cell>
          <cell r="E147">
            <v>0</v>
          </cell>
          <cell r="F147" t="str">
            <v>d</v>
          </cell>
          <cell r="G147" t="str">
            <v>026 03</v>
          </cell>
        </row>
        <row r="148">
          <cell r="A148" t="str">
            <v>50434101</v>
          </cell>
          <cell r="C148" t="str">
            <v>Vargha Boris</v>
          </cell>
          <cell r="E148">
            <v>0</v>
          </cell>
          <cell r="F148" t="str">
            <v>d</v>
          </cell>
          <cell r="G148" t="str">
            <v>026 03</v>
          </cell>
        </row>
        <row r="149">
          <cell r="A149" t="str">
            <v>50434101</v>
          </cell>
          <cell r="C149" t="str">
            <v>Vlček Erik</v>
          </cell>
          <cell r="E149">
            <v>0</v>
          </cell>
          <cell r="F149" t="str">
            <v>d</v>
          </cell>
          <cell r="G149" t="str">
            <v>026 03</v>
          </cell>
        </row>
        <row r="150">
          <cell r="A150" t="str">
            <v>50434101</v>
          </cell>
          <cell r="C150" t="str">
            <v>Vlček Erik - kapitálové výdavky</v>
          </cell>
          <cell r="E150">
            <v>0</v>
          </cell>
          <cell r="F150" t="str">
            <v>d</v>
          </cell>
          <cell r="G150" t="str">
            <v>026 03</v>
          </cell>
        </row>
        <row r="151">
          <cell r="A151" t="str">
            <v>50434101</v>
          </cell>
          <cell r="C151" t="str">
            <v>Zalka Csaba</v>
          </cell>
          <cell r="E151">
            <v>0</v>
          </cell>
          <cell r="F151" t="str">
            <v>d</v>
          </cell>
          <cell r="G151" t="str">
            <v>026 03</v>
          </cell>
        </row>
        <row r="152">
          <cell r="A152" t="str">
            <v>50434101</v>
          </cell>
          <cell r="C152" t="str">
            <v>Zrutta Michal</v>
          </cell>
          <cell r="E152">
            <v>0</v>
          </cell>
          <cell r="F152" t="str">
            <v>d</v>
          </cell>
          <cell r="G152" t="str">
            <v>026 03</v>
          </cell>
        </row>
        <row r="153">
          <cell r="A153" t="str">
            <v>50434101</v>
          </cell>
          <cell r="C153" t="str">
            <v>Majstrovstvá Európy vo vodnom slalome a kajak crosse U23 a juniorov</v>
          </cell>
          <cell r="E153">
            <v>0</v>
          </cell>
          <cell r="F153" t="str">
            <v>e</v>
          </cell>
          <cell r="G153" t="str">
            <v>026 03</v>
          </cell>
        </row>
        <row r="154">
          <cell r="A154" t="str">
            <v>50434101</v>
          </cell>
          <cell r="C154" t="str">
            <v>odmena trénerovi Eugen Honti</v>
          </cell>
          <cell r="E154">
            <v>0</v>
          </cell>
          <cell r="F154" t="str">
            <v>f</v>
          </cell>
          <cell r="G154" t="str">
            <v>026 03</v>
          </cell>
        </row>
        <row r="155">
          <cell r="A155" t="str">
            <v>50434101</v>
          </cell>
          <cell r="C155" t="str">
            <v>odmena trénerovi Ján Šajbidor</v>
          </cell>
          <cell r="E155">
            <v>0</v>
          </cell>
          <cell r="F155" t="str">
            <v>f</v>
          </cell>
          <cell r="G155" t="str">
            <v>026 03</v>
          </cell>
        </row>
        <row r="156">
          <cell r="A156" t="str">
            <v>50434101</v>
          </cell>
          <cell r="C156" t="str">
            <v>odmena trénerovi Jozef Martikán</v>
          </cell>
          <cell r="E156">
            <v>0</v>
          </cell>
          <cell r="F156" t="str">
            <v>f</v>
          </cell>
          <cell r="G156" t="str">
            <v>026 03</v>
          </cell>
        </row>
        <row r="157">
          <cell r="A157" t="str">
            <v>50434101</v>
          </cell>
          <cell r="C157" t="str">
            <v>odmena trénerovi Juraj Ontko</v>
          </cell>
          <cell r="E157">
            <v>0</v>
          </cell>
          <cell r="F157" t="str">
            <v>f</v>
          </cell>
          <cell r="G157" t="str">
            <v>026 03</v>
          </cell>
        </row>
        <row r="158">
          <cell r="A158" t="str">
            <v>50434101</v>
          </cell>
          <cell r="C158" t="str">
            <v>odmena trénerovi Juraj Tarr</v>
          </cell>
          <cell r="E158">
            <v>0</v>
          </cell>
          <cell r="F158" t="str">
            <v>f</v>
          </cell>
          <cell r="G158" t="str">
            <v>026 03</v>
          </cell>
        </row>
        <row r="159">
          <cell r="A159" t="str">
            <v>50434101</v>
          </cell>
          <cell r="C159" t="str">
            <v>odmena trénerovi Martin Stanovský</v>
          </cell>
          <cell r="E159">
            <v>0</v>
          </cell>
          <cell r="F159" t="str">
            <v>f</v>
          </cell>
          <cell r="G159" t="str">
            <v>026 03</v>
          </cell>
        </row>
        <row r="160">
          <cell r="A160" t="str">
            <v>50434101</v>
          </cell>
          <cell r="C160" t="str">
            <v>odmena trénerovi Patrik Gajarský</v>
          </cell>
          <cell r="E160">
            <v>0</v>
          </cell>
          <cell r="F160" t="str">
            <v>f</v>
          </cell>
          <cell r="G160" t="str">
            <v>026 03</v>
          </cell>
        </row>
        <row r="161">
          <cell r="A161" t="str">
            <v>50434101</v>
          </cell>
          <cell r="C161" t="str">
            <v>odmena trénerovi Pavol Ostrovský</v>
          </cell>
          <cell r="E161">
            <v>0</v>
          </cell>
          <cell r="F161" t="str">
            <v>f</v>
          </cell>
          <cell r="G161" t="str">
            <v>026 03</v>
          </cell>
        </row>
        <row r="162">
          <cell r="A162" t="str">
            <v>50434101</v>
          </cell>
          <cell r="C162" t="str">
            <v>odmena trénerovi Peter Mráz</v>
          </cell>
          <cell r="E162">
            <v>0</v>
          </cell>
          <cell r="F162" t="str">
            <v>f</v>
          </cell>
          <cell r="G162" t="str">
            <v>026 03</v>
          </cell>
        </row>
        <row r="163">
          <cell r="A163" t="str">
            <v>50434101</v>
          </cell>
          <cell r="C163" t="str">
            <v>odmena trénerovi Peter Murcko</v>
          </cell>
          <cell r="E163">
            <v>0</v>
          </cell>
          <cell r="F163" t="str">
            <v>f</v>
          </cell>
          <cell r="G163" t="str">
            <v>026 03</v>
          </cell>
        </row>
        <row r="164">
          <cell r="A164" t="str">
            <v>50434101</v>
          </cell>
          <cell r="C164" t="str">
            <v>odmena trénerovi Radoslav Štaffen</v>
          </cell>
          <cell r="E164">
            <v>0</v>
          </cell>
          <cell r="F164" t="str">
            <v>f</v>
          </cell>
          <cell r="G164" t="str">
            <v>026 03</v>
          </cell>
        </row>
        <row r="165">
          <cell r="A165" t="str">
            <v>50434101</v>
          </cell>
          <cell r="C165" t="str">
            <v>odmena trénerovi Vladimír Chrapčiak</v>
          </cell>
          <cell r="E165">
            <v>0</v>
          </cell>
          <cell r="F165" t="str">
            <v>f</v>
          </cell>
          <cell r="G165" t="str">
            <v>026 03</v>
          </cell>
        </row>
        <row r="166">
          <cell r="A166" t="str">
            <v>50434101</v>
          </cell>
          <cell r="C166" t="str">
            <v>Plnenie úloh verejného záujmu v športe - podpora a rozvoj športu mládeže v kanoistike</v>
          </cell>
          <cell r="E166">
            <v>0</v>
          </cell>
          <cell r="F166" t="str">
            <v>f</v>
          </cell>
          <cell r="G166" t="str">
            <v>026 03</v>
          </cell>
        </row>
        <row r="167">
          <cell r="A167" t="str">
            <v>30853427</v>
          </cell>
          <cell r="C167" t="str">
            <v>lakros - bežné transfery</v>
          </cell>
          <cell r="E167">
            <v>0</v>
          </cell>
          <cell r="F167" t="str">
            <v>a</v>
          </cell>
          <cell r="G167" t="str">
            <v>026 02</v>
          </cell>
        </row>
        <row r="168">
          <cell r="A168" t="str">
            <v>36075809</v>
          </cell>
          <cell r="C168" t="str">
            <v>rozvoj športov, ktoré nie sú uznanými podľa zákona č. 440/2015 Z. z.</v>
          </cell>
          <cell r="E168">
            <v>0</v>
          </cell>
          <cell r="F168" t="str">
            <v>g</v>
          </cell>
          <cell r="G168" t="str">
            <v>026 03</v>
          </cell>
        </row>
        <row r="169">
          <cell r="A169" t="str">
            <v>30813883</v>
          </cell>
          <cell r="C169" t="str">
            <v>motocyklový šport - bežné transfery</v>
          </cell>
          <cell r="E169">
            <v>0</v>
          </cell>
          <cell r="F169" t="str">
            <v>a</v>
          </cell>
          <cell r="G169" t="str">
            <v>026 02</v>
          </cell>
        </row>
        <row r="170">
          <cell r="A170" t="str">
            <v>30813883</v>
          </cell>
          <cell r="C170" t="str">
            <v>Kohút Tomáš</v>
          </cell>
          <cell r="E170">
            <v>0</v>
          </cell>
          <cell r="F170" t="str">
            <v>d</v>
          </cell>
          <cell r="G170" t="str">
            <v>026 03</v>
          </cell>
        </row>
        <row r="171">
          <cell r="A171" t="str">
            <v>30813883</v>
          </cell>
          <cell r="C171" t="str">
            <v>Svitko Štefan</v>
          </cell>
          <cell r="E171">
            <v>0</v>
          </cell>
          <cell r="F171" t="str">
            <v>d</v>
          </cell>
          <cell r="G171" t="str">
            <v>026 03</v>
          </cell>
        </row>
        <row r="172">
          <cell r="A172" t="str">
            <v>30813883</v>
          </cell>
          <cell r="C172" t="str">
            <v>Vaculík Martin</v>
          </cell>
          <cell r="E172">
            <v>0</v>
          </cell>
          <cell r="F172" t="str">
            <v>d</v>
          </cell>
          <cell r="G172" t="str">
            <v>026 03</v>
          </cell>
        </row>
        <row r="173">
          <cell r="A173" t="str">
            <v>34057587</v>
          </cell>
          <cell r="C173" t="str">
            <v>thajský box - bežné transfery</v>
          </cell>
          <cell r="E173">
            <v>0</v>
          </cell>
          <cell r="F173" t="str">
            <v>a</v>
          </cell>
          <cell r="G173" t="str">
            <v>026 02</v>
          </cell>
        </row>
        <row r="174">
          <cell r="A174" t="str">
            <v>34057587</v>
          </cell>
          <cell r="C174" t="str">
            <v>Chochlíková Monika</v>
          </cell>
          <cell r="E174">
            <v>0</v>
          </cell>
          <cell r="F174" t="str">
            <v>d</v>
          </cell>
          <cell r="G174" t="str">
            <v>026 03</v>
          </cell>
        </row>
        <row r="175">
          <cell r="A175" t="str">
            <v>30806887</v>
          </cell>
          <cell r="C175" t="str">
            <v>odmena trénerovi Patrik Perun</v>
          </cell>
          <cell r="E175">
            <v>0</v>
          </cell>
          <cell r="F175" t="str">
            <v>f</v>
          </cell>
          <cell r="G175" t="str">
            <v>026 03</v>
          </cell>
        </row>
        <row r="176">
          <cell r="A176" t="str">
            <v>30806887</v>
          </cell>
          <cell r="C176" t="str">
            <v>rozvoj športov, ktoré nie sú uznanými podľa zákona č. 440/2015 Z. z.</v>
          </cell>
          <cell r="E176">
            <v>0</v>
          </cell>
          <cell r="F176" t="str">
            <v>g</v>
          </cell>
          <cell r="G176" t="str">
            <v>026 03</v>
          </cell>
        </row>
        <row r="177">
          <cell r="A177" t="str">
            <v>36068764</v>
          </cell>
          <cell r="C177" t="str">
            <v>plavecké športy - bežné transfery</v>
          </cell>
          <cell r="E177">
            <v>0</v>
          </cell>
          <cell r="F177" t="str">
            <v>a</v>
          </cell>
          <cell r="G177" t="str">
            <v>026 02</v>
          </cell>
        </row>
        <row r="178">
          <cell r="A178" t="str">
            <v>36068764</v>
          </cell>
          <cell r="C178" t="str">
            <v>Dikács Bence</v>
          </cell>
          <cell r="E178">
            <v>0</v>
          </cell>
          <cell r="F178" t="str">
            <v>d</v>
          </cell>
          <cell r="G178" t="str">
            <v>026 03</v>
          </cell>
        </row>
        <row r="179">
          <cell r="A179" t="str">
            <v>36068764</v>
          </cell>
          <cell r="C179" t="str">
            <v>Diky Chiara</v>
          </cell>
          <cell r="E179">
            <v>0</v>
          </cell>
          <cell r="F179" t="str">
            <v>d</v>
          </cell>
          <cell r="G179" t="str">
            <v>026 03</v>
          </cell>
        </row>
        <row r="180">
          <cell r="A180" t="str">
            <v>36068764</v>
          </cell>
          <cell r="C180" t="str">
            <v>Folťan Patrik</v>
          </cell>
          <cell r="E180">
            <v>0</v>
          </cell>
          <cell r="F180" t="str">
            <v>d</v>
          </cell>
          <cell r="G180" t="str">
            <v>026 03</v>
          </cell>
        </row>
        <row r="181">
          <cell r="A181" t="str">
            <v>36068764</v>
          </cell>
          <cell r="C181" t="str">
            <v>Nagy Richard</v>
          </cell>
          <cell r="E181">
            <v>0</v>
          </cell>
          <cell r="F181" t="str">
            <v>d</v>
          </cell>
          <cell r="G181" t="str">
            <v>026 03</v>
          </cell>
        </row>
        <row r="182">
          <cell r="A182" t="str">
            <v>36068764</v>
          </cell>
          <cell r="C182" t="str">
            <v>Podmaníková Andrea</v>
          </cell>
          <cell r="E182">
            <v>0</v>
          </cell>
          <cell r="F182" t="str">
            <v>d</v>
          </cell>
          <cell r="G182" t="str">
            <v>026 03</v>
          </cell>
        </row>
        <row r="183">
          <cell r="A183" t="str">
            <v>36068764</v>
          </cell>
          <cell r="C183" t="str">
            <v>Slušná Lilian</v>
          </cell>
          <cell r="E183">
            <v>0</v>
          </cell>
          <cell r="F183" t="str">
            <v>d</v>
          </cell>
          <cell r="G183" t="str">
            <v>026 03</v>
          </cell>
        </row>
        <row r="184">
          <cell r="A184" t="str">
            <v>36068764</v>
          </cell>
          <cell r="C184" t="str">
            <v>štafeta - plávanie</v>
          </cell>
          <cell r="E184">
            <v>0</v>
          </cell>
          <cell r="F184" t="str">
            <v>d</v>
          </cell>
          <cell r="G184" t="str">
            <v>026 03</v>
          </cell>
        </row>
        <row r="185">
          <cell r="A185" t="str">
            <v>36068764</v>
          </cell>
          <cell r="C185" t="str">
            <v>Trníková Nikoleta</v>
          </cell>
          <cell r="E185">
            <v>0</v>
          </cell>
          <cell r="F185" t="str">
            <v>d</v>
          </cell>
          <cell r="G185" t="str">
            <v>026 03</v>
          </cell>
        </row>
        <row r="186">
          <cell r="A186" t="str">
            <v>36068764</v>
          </cell>
          <cell r="C186" t="str">
            <v>Plnenie úloh verejného záujmu v športe - podpora a rozvoj športu mládeže v plávaní</v>
          </cell>
          <cell r="E186">
            <v>0</v>
          </cell>
          <cell r="F186" t="str">
            <v>f</v>
          </cell>
          <cell r="G186" t="str">
            <v>026 03</v>
          </cell>
        </row>
        <row r="187">
          <cell r="A187" t="str">
            <v>36068764</v>
          </cell>
          <cell r="C187" t="str">
            <v>Zabezpečenie finále školských športových súťaží (Šamorín 2023) v súťažiach kategórie "A" v plávaní a vodnom póle základných škôl</v>
          </cell>
          <cell r="E187">
            <v>0</v>
          </cell>
          <cell r="F187" t="str">
            <v>j</v>
          </cell>
          <cell r="G187" t="str">
            <v>026 01</v>
          </cell>
        </row>
        <row r="188">
          <cell r="A188" t="str">
            <v>30851459</v>
          </cell>
          <cell r="C188" t="str">
            <v>rugby - bežné transfery</v>
          </cell>
          <cell r="E188">
            <v>0</v>
          </cell>
          <cell r="F188" t="str">
            <v>a</v>
          </cell>
          <cell r="G188" t="str">
            <v>026 02</v>
          </cell>
        </row>
        <row r="189">
          <cell r="A189" t="str">
            <v>37998919</v>
          </cell>
          <cell r="C189" t="str">
            <v>skialpinizmus - bežné transfery</v>
          </cell>
          <cell r="E189">
            <v>0</v>
          </cell>
          <cell r="F189" t="str">
            <v>a</v>
          </cell>
          <cell r="G189" t="str">
            <v>026 02</v>
          </cell>
        </row>
        <row r="190">
          <cell r="A190" t="str">
            <v>37998919</v>
          </cell>
          <cell r="C190" t="str">
            <v>Jagerčíková Marianna</v>
          </cell>
          <cell r="E190">
            <v>0</v>
          </cell>
          <cell r="F190" t="str">
            <v>d</v>
          </cell>
          <cell r="G190" t="str">
            <v>026 03</v>
          </cell>
        </row>
        <row r="191">
          <cell r="A191" t="str">
            <v>17316723</v>
          </cell>
          <cell r="C191" t="str">
            <v>softbal - bežné transfery</v>
          </cell>
          <cell r="E191">
            <v>0</v>
          </cell>
          <cell r="F191" t="str">
            <v>a</v>
          </cell>
          <cell r="G191" t="str">
            <v>026 02</v>
          </cell>
        </row>
        <row r="192">
          <cell r="A192" t="str">
            <v>30807018</v>
          </cell>
          <cell r="C192" t="str">
            <v>squash - bežné transfery</v>
          </cell>
          <cell r="E192">
            <v>0</v>
          </cell>
          <cell r="F192" t="str">
            <v>a</v>
          </cell>
          <cell r="G192" t="str">
            <v>026 02</v>
          </cell>
        </row>
        <row r="193">
          <cell r="A193" t="str">
            <v>31745466</v>
          </cell>
          <cell r="C193" t="str">
            <v>triatlon - bežné transfery</v>
          </cell>
          <cell r="E193">
            <v>0</v>
          </cell>
          <cell r="F193" t="str">
            <v>a</v>
          </cell>
          <cell r="G193" t="str">
            <v>026 02</v>
          </cell>
        </row>
        <row r="194">
          <cell r="A194" t="str">
            <v>31745466</v>
          </cell>
          <cell r="C194" t="str">
            <v>Kubo Ondrej</v>
          </cell>
          <cell r="E194">
            <v>0</v>
          </cell>
          <cell r="F194" t="str">
            <v>d</v>
          </cell>
          <cell r="G194" t="str">
            <v>026 03</v>
          </cell>
        </row>
        <row r="195">
          <cell r="A195" t="str">
            <v>31745466</v>
          </cell>
          <cell r="C195" t="str">
            <v>Kuriačková Ivana</v>
          </cell>
          <cell r="E195">
            <v>0</v>
          </cell>
          <cell r="F195" t="str">
            <v>d</v>
          </cell>
          <cell r="G195" t="str">
            <v>026 03</v>
          </cell>
        </row>
        <row r="196">
          <cell r="A196" t="str">
            <v>31745466</v>
          </cell>
          <cell r="C196" t="str">
            <v>štafeta - triatlon</v>
          </cell>
          <cell r="E196">
            <v>0</v>
          </cell>
          <cell r="F196" t="str">
            <v>d</v>
          </cell>
          <cell r="G196" t="str">
            <v>026 03</v>
          </cell>
        </row>
        <row r="197">
          <cell r="A197" t="str">
            <v>31745466</v>
          </cell>
          <cell r="C197" t="str">
            <v>Varga Richard</v>
          </cell>
          <cell r="E197">
            <v>0</v>
          </cell>
          <cell r="F197" t="str">
            <v>d</v>
          </cell>
          <cell r="G197" t="str">
            <v>026 03</v>
          </cell>
        </row>
        <row r="198">
          <cell r="A198" t="str">
            <v>31745466</v>
          </cell>
          <cell r="C198" t="str">
            <v>Vráblová Margaréta</v>
          </cell>
          <cell r="E198">
            <v>0</v>
          </cell>
          <cell r="F198" t="str">
            <v>d</v>
          </cell>
          <cell r="G198" t="str">
            <v>026 03</v>
          </cell>
        </row>
        <row r="199">
          <cell r="A199" t="str">
            <v>52033431</v>
          </cell>
          <cell r="C199" t="str">
            <v>Aktivity a úlohy v oblasti univerzitného športu v roku 2023</v>
          </cell>
          <cell r="E199">
            <v>0</v>
          </cell>
          <cell r="F199" t="str">
            <v>j</v>
          </cell>
          <cell r="G199" t="str">
            <v>026 03</v>
          </cell>
        </row>
        <row r="200">
          <cell r="A200" t="str">
            <v>00688819</v>
          </cell>
          <cell r="C200" t="str">
            <v>volejbal - bežné transfery</v>
          </cell>
          <cell r="E200">
            <v>0</v>
          </cell>
          <cell r="F200" t="str">
            <v>a</v>
          </cell>
          <cell r="G200" t="str">
            <v>026 02</v>
          </cell>
        </row>
        <row r="201">
          <cell r="A201" t="str">
            <v>00688819</v>
          </cell>
          <cell r="C201" t="str">
            <v>Zabezpečenie finále školských športových súťaží (Poprad 2023) v súťažiach kategórie "A" vo volejbale stredných škôl</v>
          </cell>
          <cell r="E201">
            <v>0</v>
          </cell>
          <cell r="F201" t="str">
            <v>j</v>
          </cell>
          <cell r="G201" t="str">
            <v>026 01</v>
          </cell>
        </row>
        <row r="202">
          <cell r="A202" t="str">
            <v>00688819</v>
          </cell>
          <cell r="C202" t="str">
            <v>Zabezpečenie finále školských športových súťaží (Šamorín 2023) v súťažiach kategórie "A" vo volejbale základných škôl</v>
          </cell>
          <cell r="E202">
            <v>0</v>
          </cell>
          <cell r="F202" t="str">
            <v>j</v>
          </cell>
          <cell r="G202" t="str">
            <v>026 01</v>
          </cell>
        </row>
        <row r="203">
          <cell r="A203" t="str">
            <v>00688819</v>
          </cell>
          <cell r="C203" t="str">
            <v>Zabezpečenie finále školských športových súťaží (Šamorín 2023) v súťažiach kategórie "A" vo vybíjanej základných škôl</v>
          </cell>
          <cell r="E203">
            <v>0</v>
          </cell>
          <cell r="F203" t="str">
            <v>j</v>
          </cell>
          <cell r="G203" t="str">
            <v>026 01</v>
          </cell>
        </row>
        <row r="204">
          <cell r="A204" t="str">
            <v>36063835</v>
          </cell>
          <cell r="C204" t="str">
            <v>atletika - bežné transfery</v>
          </cell>
          <cell r="E204">
            <v>0</v>
          </cell>
          <cell r="F204" t="str">
            <v>a</v>
          </cell>
          <cell r="G204" t="str">
            <v>026 02</v>
          </cell>
        </row>
        <row r="205">
          <cell r="A205" t="str">
            <v>36063835</v>
          </cell>
          <cell r="C205" t="str">
            <v>Baluch Matej</v>
          </cell>
          <cell r="E205">
            <v>0</v>
          </cell>
          <cell r="F205" t="str">
            <v>d</v>
          </cell>
          <cell r="G205" t="str">
            <v>026 03</v>
          </cell>
        </row>
        <row r="206">
          <cell r="A206" t="str">
            <v>36063835</v>
          </cell>
          <cell r="C206" t="str">
            <v>Bátovský Jakub</v>
          </cell>
          <cell r="E206">
            <v>0</v>
          </cell>
          <cell r="F206" t="str">
            <v>d</v>
          </cell>
          <cell r="G206" t="str">
            <v>026 03</v>
          </cell>
        </row>
        <row r="207">
          <cell r="A207" t="str">
            <v>36063835</v>
          </cell>
          <cell r="C207" t="str">
            <v>Forster Viktória</v>
          </cell>
          <cell r="E207">
            <v>0</v>
          </cell>
          <cell r="F207" t="str">
            <v>d</v>
          </cell>
          <cell r="G207" t="str">
            <v>026 03</v>
          </cell>
        </row>
        <row r="208">
          <cell r="A208" t="str">
            <v>36063835</v>
          </cell>
          <cell r="C208" t="str">
            <v>Fraňo Peter</v>
          </cell>
          <cell r="E208">
            <v>0</v>
          </cell>
          <cell r="F208" t="str">
            <v>d</v>
          </cell>
          <cell r="G208" t="str">
            <v>026 03</v>
          </cell>
        </row>
        <row r="209">
          <cell r="A209" t="str">
            <v>36063835</v>
          </cell>
          <cell r="C209" t="str">
            <v>Gajanová Gabriela</v>
          </cell>
          <cell r="E209">
            <v>0</v>
          </cell>
          <cell r="F209" t="str">
            <v>d</v>
          </cell>
          <cell r="G209" t="str">
            <v>026 03</v>
          </cell>
        </row>
        <row r="210">
          <cell r="A210" t="str">
            <v>36063835</v>
          </cell>
          <cell r="C210" t="str">
            <v>Hrašnová Martina</v>
          </cell>
          <cell r="E210">
            <v>0</v>
          </cell>
          <cell r="F210" t="str">
            <v>d</v>
          </cell>
          <cell r="G210" t="str">
            <v>026 03</v>
          </cell>
        </row>
        <row r="211">
          <cell r="A211" t="str">
            <v>36063835</v>
          </cell>
          <cell r="C211" t="str">
            <v>Kurucová Terézia</v>
          </cell>
          <cell r="E211">
            <v>0</v>
          </cell>
          <cell r="F211" t="str">
            <v>d</v>
          </cell>
          <cell r="G211" t="str">
            <v>026 03</v>
          </cell>
        </row>
        <row r="212">
          <cell r="A212" t="str">
            <v>36063835</v>
          </cell>
          <cell r="C212" t="str">
            <v>Morvay Michal</v>
          </cell>
          <cell r="E212">
            <v>0</v>
          </cell>
          <cell r="F212" t="str">
            <v>d</v>
          </cell>
          <cell r="G212" t="str">
            <v>026 03</v>
          </cell>
        </row>
        <row r="213">
          <cell r="A213" t="str">
            <v>36063835</v>
          </cell>
          <cell r="C213" t="str">
            <v>Slezáková Rebecca</v>
          </cell>
          <cell r="E213">
            <v>0</v>
          </cell>
          <cell r="F213" t="str">
            <v>d</v>
          </cell>
          <cell r="G213" t="str">
            <v>026 03</v>
          </cell>
        </row>
        <row r="214">
          <cell r="A214" t="str">
            <v>36063835</v>
          </cell>
          <cell r="C214" t="str">
            <v>Šula Karel</v>
          </cell>
          <cell r="E214">
            <v>0</v>
          </cell>
          <cell r="F214" t="str">
            <v>d</v>
          </cell>
          <cell r="G214" t="str">
            <v>026 03</v>
          </cell>
        </row>
        <row r="215">
          <cell r="A215" t="str">
            <v>36063835</v>
          </cell>
          <cell r="C215" t="str">
            <v>Úradník Miroslav</v>
          </cell>
          <cell r="E215">
            <v>0</v>
          </cell>
          <cell r="F215" t="str">
            <v>d</v>
          </cell>
          <cell r="G215" t="str">
            <v>026 03</v>
          </cell>
        </row>
        <row r="216">
          <cell r="A216" t="str">
            <v>36063835</v>
          </cell>
          <cell r="C216" t="str">
            <v>Volko Ján</v>
          </cell>
          <cell r="E216">
            <v>0</v>
          </cell>
          <cell r="F216" t="str">
            <v>d</v>
          </cell>
          <cell r="G216" t="str">
            <v>026 03</v>
          </cell>
        </row>
        <row r="217">
          <cell r="A217" t="str">
            <v>36063835</v>
          </cell>
          <cell r="C217" t="str">
            <v>Zapletalová Emma</v>
          </cell>
          <cell r="E217">
            <v>0</v>
          </cell>
          <cell r="F217" t="str">
            <v>d</v>
          </cell>
          <cell r="G217" t="str">
            <v>026 03</v>
          </cell>
        </row>
        <row r="218">
          <cell r="A218" t="str">
            <v>36063835</v>
          </cell>
          <cell r="C218" t="str">
            <v>Atletický míting P-T-S</v>
          </cell>
          <cell r="E218">
            <v>0</v>
          </cell>
          <cell r="F218" t="str">
            <v>e</v>
          </cell>
          <cell r="G218" t="str">
            <v>026 03</v>
          </cell>
        </row>
        <row r="219">
          <cell r="A219" t="str">
            <v>36063835</v>
          </cell>
          <cell r="C219" t="str">
            <v>odmena trénerovi Ján Sedlák</v>
          </cell>
          <cell r="E219">
            <v>0</v>
          </cell>
          <cell r="F219" t="str">
            <v>f</v>
          </cell>
          <cell r="G219" t="str">
            <v>026 03</v>
          </cell>
        </row>
        <row r="220">
          <cell r="A220" t="str">
            <v>36063835</v>
          </cell>
          <cell r="C220" t="str">
            <v>odmena trénerovi Lukáš Kotala</v>
          </cell>
          <cell r="E220">
            <v>0</v>
          </cell>
          <cell r="F220" t="str">
            <v>f</v>
          </cell>
          <cell r="G220" t="str">
            <v>026 03</v>
          </cell>
        </row>
        <row r="221">
          <cell r="A221" t="str">
            <v>36063835</v>
          </cell>
          <cell r="C221" t="str">
            <v>Zabezpečenie finále školských športových súťaží (Šamorín 2023) v súťažiach kategórie "A" v atletike základných škôl</v>
          </cell>
          <cell r="E221">
            <v>0</v>
          </cell>
          <cell r="F221" t="str">
            <v>j</v>
          </cell>
          <cell r="G221" t="str">
            <v>026 01</v>
          </cell>
        </row>
        <row r="222">
          <cell r="A222" t="str">
            <v>31753825</v>
          </cell>
          <cell r="C222" t="str">
            <v>biliard - bežné transfery</v>
          </cell>
          <cell r="E222">
            <v>0</v>
          </cell>
          <cell r="F222" t="str">
            <v>a</v>
          </cell>
          <cell r="G222" t="str">
            <v>026 02</v>
          </cell>
        </row>
        <row r="223">
          <cell r="A223" t="str">
            <v>36128147</v>
          </cell>
          <cell r="C223" t="str">
            <v>bowling - bežné transfery</v>
          </cell>
          <cell r="E223">
            <v>0</v>
          </cell>
          <cell r="F223" t="str">
            <v>a</v>
          </cell>
          <cell r="G223" t="str">
            <v>026 02</v>
          </cell>
        </row>
        <row r="224">
          <cell r="A224" t="str">
            <v>31770908</v>
          </cell>
          <cell r="C224" t="str">
            <v>bridž - bežné transfery</v>
          </cell>
          <cell r="E224">
            <v>0</v>
          </cell>
          <cell r="F224" t="str">
            <v>a</v>
          </cell>
          <cell r="G224" t="str">
            <v>026 02</v>
          </cell>
        </row>
        <row r="225">
          <cell r="A225" t="str">
            <v>37841866</v>
          </cell>
          <cell r="C225" t="str">
            <v>curling - bežné transfery</v>
          </cell>
          <cell r="E225">
            <v>0</v>
          </cell>
          <cell r="F225" t="str">
            <v>a</v>
          </cell>
          <cell r="G225" t="str">
            <v>026 02</v>
          </cell>
        </row>
        <row r="226">
          <cell r="A226" t="str">
            <v>34009388</v>
          </cell>
          <cell r="C226" t="str">
            <v>značenie cykloturistických trás</v>
          </cell>
          <cell r="E226">
            <v>0</v>
          </cell>
          <cell r="F226" t="str">
            <v>h</v>
          </cell>
          <cell r="G226" t="str">
            <v>026 01</v>
          </cell>
        </row>
        <row r="227">
          <cell r="A227" t="str">
            <v>00687308</v>
          </cell>
          <cell r="C227" t="str">
            <v>futbal - bežné transfery</v>
          </cell>
          <cell r="E227">
            <v>0</v>
          </cell>
          <cell r="F227" t="str">
            <v>a</v>
          </cell>
          <cell r="G227" t="str">
            <v>026 02</v>
          </cell>
        </row>
        <row r="228">
          <cell r="A228" t="str">
            <v>00687308</v>
          </cell>
          <cell r="C228" t="str">
            <v>futbal - kapitálové transfery</v>
          </cell>
          <cell r="E228">
            <v>0</v>
          </cell>
          <cell r="F228" t="str">
            <v>a</v>
          </cell>
          <cell r="G228" t="str">
            <v>026 02</v>
          </cell>
        </row>
        <row r="229">
          <cell r="A229" t="str">
            <v>00687308</v>
          </cell>
          <cell r="C229" t="str">
            <v>Zabezpečenie finále školských športových súťaží (Šamorín 2023) v súťažiach kategórie "A" vo futbale základných škôl</v>
          </cell>
          <cell r="E229">
            <v>0</v>
          </cell>
          <cell r="F229" t="str">
            <v>j</v>
          </cell>
          <cell r="G229" t="str">
            <v>026 01</v>
          </cell>
        </row>
        <row r="230">
          <cell r="A230" t="str">
            <v>00687308</v>
          </cell>
          <cell r="C230" t="str">
            <v>Zabezpečenie školských športových súťaží 2023 v ostatných súťažiach kategórie "A" vo futbale (McDonald’s Cup) základných škôl</v>
          </cell>
          <cell r="E230">
            <v>0</v>
          </cell>
          <cell r="F230" t="str">
            <v>j</v>
          </cell>
          <cell r="G230" t="str">
            <v>026 01</v>
          </cell>
        </row>
        <row r="231">
          <cell r="A231" t="str">
            <v>00586455</v>
          </cell>
          <cell r="C231" t="str">
            <v>horolezectvo - bežné transfery</v>
          </cell>
          <cell r="E231">
            <v>0</v>
          </cell>
          <cell r="F231" t="str">
            <v>a</v>
          </cell>
          <cell r="G231" t="str">
            <v>026 02</v>
          </cell>
        </row>
        <row r="232">
          <cell r="A232" t="str">
            <v>00586455</v>
          </cell>
          <cell r="C232" t="str">
            <v>športové lezenie - bežné transfery</v>
          </cell>
          <cell r="E232">
            <v>0</v>
          </cell>
          <cell r="F232" t="str">
            <v>a</v>
          </cell>
          <cell r="G232" t="str">
            <v>026 02</v>
          </cell>
        </row>
        <row r="233">
          <cell r="A233" t="str">
            <v>00586455</v>
          </cell>
          <cell r="C233" t="str">
            <v>Buršíková Martina</v>
          </cell>
          <cell r="E233">
            <v>0</v>
          </cell>
          <cell r="F233" t="str">
            <v>d</v>
          </cell>
          <cell r="G233" t="str">
            <v>026 03</v>
          </cell>
        </row>
        <row r="234">
          <cell r="A234" t="str">
            <v>00586455</v>
          </cell>
          <cell r="C234" t="str">
            <v>Michalková Lujza</v>
          </cell>
          <cell r="E234">
            <v>0</v>
          </cell>
          <cell r="F234" t="str">
            <v>d</v>
          </cell>
          <cell r="G234" t="str">
            <v>026 03</v>
          </cell>
        </row>
        <row r="235">
          <cell r="A235" t="str">
            <v>31771688</v>
          </cell>
          <cell r="C235" t="str">
            <v>Plnenie úloh verejného záujmu v športe - rozvoj športu</v>
          </cell>
          <cell r="E235">
            <v>0</v>
          </cell>
          <cell r="F235" t="str">
            <v>f</v>
          </cell>
          <cell r="G235" t="str">
            <v>026 03</v>
          </cell>
        </row>
        <row r="236">
          <cell r="A236" t="str">
            <v>31805540</v>
          </cell>
          <cell r="C236" t="str">
            <v>krasokorčuľovanie - bežné transfery</v>
          </cell>
          <cell r="E236">
            <v>0</v>
          </cell>
          <cell r="F236" t="str">
            <v>a</v>
          </cell>
          <cell r="G236" t="str">
            <v>026 02</v>
          </cell>
        </row>
        <row r="237">
          <cell r="A237" t="str">
            <v>30793009</v>
          </cell>
          <cell r="C237" t="str">
            <v>lukostreľba - bežné transfery</v>
          </cell>
          <cell r="E237">
            <v>0</v>
          </cell>
          <cell r="F237" t="str">
            <v>a</v>
          </cell>
          <cell r="G237" t="str">
            <v>026 02</v>
          </cell>
        </row>
        <row r="238">
          <cell r="A238" t="str">
            <v>30793009</v>
          </cell>
          <cell r="C238" t="str">
            <v>Baránková Denisa</v>
          </cell>
          <cell r="E238">
            <v>0</v>
          </cell>
          <cell r="F238" t="str">
            <v>d</v>
          </cell>
          <cell r="G238" t="str">
            <v>026 03</v>
          </cell>
        </row>
        <row r="239">
          <cell r="A239" t="str">
            <v>30793009</v>
          </cell>
          <cell r="C239" t="str">
            <v>Bošanský Jozef</v>
          </cell>
          <cell r="E239">
            <v>0</v>
          </cell>
          <cell r="F239" t="str">
            <v>d</v>
          </cell>
          <cell r="G239" t="str">
            <v>026 03</v>
          </cell>
        </row>
        <row r="240">
          <cell r="A240" t="str">
            <v>30793009</v>
          </cell>
          <cell r="C240" t="str">
            <v>dvojica - terčová lukostreľba mix (dospelí)</v>
          </cell>
          <cell r="E240">
            <v>0</v>
          </cell>
          <cell r="F240" t="str">
            <v>d</v>
          </cell>
          <cell r="G240" t="str">
            <v>026 03</v>
          </cell>
        </row>
        <row r="241">
          <cell r="A241" t="str">
            <v>30793009</v>
          </cell>
          <cell r="C241" t="str">
            <v>dvojica - terčová lukostreľba mix (juniori)</v>
          </cell>
          <cell r="E241">
            <v>0</v>
          </cell>
          <cell r="F241" t="str">
            <v>d</v>
          </cell>
          <cell r="G241" t="str">
            <v>026 03</v>
          </cell>
        </row>
        <row r="242">
          <cell r="A242" t="str">
            <v>30793009</v>
          </cell>
          <cell r="C242" t="str">
            <v>Málek Peter</v>
          </cell>
          <cell r="E242">
            <v>0</v>
          </cell>
          <cell r="F242" t="str">
            <v>d</v>
          </cell>
          <cell r="G242" t="str">
            <v>026 03</v>
          </cell>
        </row>
        <row r="243">
          <cell r="A243" t="str">
            <v>00677604</v>
          </cell>
          <cell r="C243" t="str">
            <v>letecké športy - bežné transfery</v>
          </cell>
          <cell r="E243">
            <v>0</v>
          </cell>
          <cell r="F243" t="str">
            <v>a</v>
          </cell>
          <cell r="G243" t="str">
            <v>026 02</v>
          </cell>
        </row>
        <row r="244">
          <cell r="A244" t="str">
            <v>30811082</v>
          </cell>
          <cell r="C244" t="str">
            <v>činnosť Slovenského olympijského a športového výboru</v>
          </cell>
          <cell r="E244">
            <v>0</v>
          </cell>
          <cell r="F244" t="str">
            <v>b</v>
          </cell>
          <cell r="G244" t="str">
            <v>026 01</v>
          </cell>
        </row>
        <row r="245">
          <cell r="A245" t="str">
            <v>30811082</v>
          </cell>
          <cell r="C245" t="str">
            <v>zabezpečenie účasti športovej reprezentácie SR na letný EYOF Maribor 2023</v>
          </cell>
          <cell r="E245">
            <v>0</v>
          </cell>
          <cell r="F245" t="str">
            <v>e</v>
          </cell>
          <cell r="G245" t="str">
            <v>026 03</v>
          </cell>
        </row>
        <row r="246">
          <cell r="A246" t="str">
            <v>30811082</v>
          </cell>
          <cell r="C246" t="str">
            <v>zabezpečenie účasti športovej reprezentácie SR na XXXII. letných olympijských hrách v Paríži 2024</v>
          </cell>
          <cell r="E246">
            <v>0</v>
          </cell>
          <cell r="F246" t="str">
            <v>e</v>
          </cell>
          <cell r="G246" t="str">
            <v>026 03</v>
          </cell>
        </row>
        <row r="247">
          <cell r="A247" t="str">
            <v>30811082</v>
          </cell>
          <cell r="C247" t="str">
            <v>zabezpečenie účasti športovej reprezentácie SR na zimný EYOF Friuli 2023</v>
          </cell>
          <cell r="E247">
            <v>0</v>
          </cell>
          <cell r="F247" t="str">
            <v>e</v>
          </cell>
          <cell r="G247" t="str">
            <v>026 03</v>
          </cell>
        </row>
        <row r="248">
          <cell r="A248" t="str">
            <v>30811082</v>
          </cell>
          <cell r="C248" t="str">
            <v>zabezpečenie účasti športovej reprezentácie SR na Zimných olympijských hrách mládeže v Gangwon 2024</v>
          </cell>
          <cell r="E248">
            <v>0</v>
          </cell>
          <cell r="F248" t="str">
            <v>e</v>
          </cell>
          <cell r="G248" t="str">
            <v>026 03</v>
          </cell>
        </row>
        <row r="249">
          <cell r="A249" t="str">
            <v>30811082</v>
          </cell>
          <cell r="C249" t="str">
            <v>Príspevok na zabezpečenie prevádzky Slovenského olympijského a športového múzea</v>
          </cell>
          <cell r="E249">
            <v>0</v>
          </cell>
          <cell r="F249" t="str">
            <v>f</v>
          </cell>
          <cell r="G249" t="str">
            <v>026 03</v>
          </cell>
        </row>
        <row r="250">
          <cell r="A250" t="str">
            <v>30811082</v>
          </cell>
          <cell r="C250" t="str">
            <v>Olympijský odznak všestrannosti</v>
          </cell>
          <cell r="E250">
            <v>0</v>
          </cell>
          <cell r="F250" t="str">
            <v>j</v>
          </cell>
          <cell r="G250" t="str">
            <v>026 01</v>
          </cell>
        </row>
        <row r="251">
          <cell r="A251" t="str">
            <v>31745661</v>
          </cell>
          <cell r="C251" t="str">
            <v>činnosť Deaflympijského výboru Slovenska</v>
          </cell>
          <cell r="E251">
            <v>0</v>
          </cell>
          <cell r="F251" t="str">
            <v>c</v>
          </cell>
          <cell r="G251" t="str">
            <v>026 01</v>
          </cell>
        </row>
        <row r="252">
          <cell r="A252" t="str">
            <v>31745661</v>
          </cell>
          <cell r="C252" t="str">
            <v>činnosť Slovenského paralympijského výboru</v>
          </cell>
          <cell r="E252">
            <v>0</v>
          </cell>
          <cell r="F252" t="str">
            <v>c</v>
          </cell>
          <cell r="G252" t="str">
            <v>026 03</v>
          </cell>
        </row>
        <row r="253">
          <cell r="A253" t="str">
            <v>31745661</v>
          </cell>
          <cell r="C253" t="str">
            <v>činnosť Slovenského zväzu telesne postihnutých športovcov</v>
          </cell>
          <cell r="E253">
            <v>0</v>
          </cell>
          <cell r="F253" t="str">
            <v>c</v>
          </cell>
          <cell r="G253" t="str">
            <v>026 03</v>
          </cell>
        </row>
        <row r="254">
          <cell r="A254" t="str">
            <v>31745661</v>
          </cell>
          <cell r="C254" t="str">
            <v>činnosť Slovenskej asociácie zrakovo postihnutých športovcov</v>
          </cell>
          <cell r="E254">
            <v>0</v>
          </cell>
          <cell r="F254" t="str">
            <v>c</v>
          </cell>
          <cell r="G254" t="str">
            <v>026 03</v>
          </cell>
        </row>
        <row r="255">
          <cell r="A255" t="str">
            <v>31745661</v>
          </cell>
          <cell r="C255" t="str">
            <v>činnosť Špeciálnych olympiád Slovensko</v>
          </cell>
          <cell r="E255">
            <v>0</v>
          </cell>
          <cell r="F255" t="str">
            <v>c</v>
          </cell>
          <cell r="G255" t="str">
            <v>026 03</v>
          </cell>
        </row>
        <row r="256">
          <cell r="A256" t="str">
            <v>31745661</v>
          </cell>
          <cell r="C256" t="str">
            <v>Slovenská asociácia taekwondo WT (SPV)</v>
          </cell>
          <cell r="E256">
            <v>0</v>
          </cell>
          <cell r="F256" t="str">
            <v>c</v>
          </cell>
          <cell r="G256" t="str">
            <v>026 03</v>
          </cell>
        </row>
        <row r="257">
          <cell r="A257" t="str">
            <v>31745661</v>
          </cell>
          <cell r="C257" t="str">
            <v>Slovenská golfová asociácia (SPV)</v>
          </cell>
          <cell r="E257">
            <v>0</v>
          </cell>
          <cell r="F257" t="str">
            <v>c</v>
          </cell>
          <cell r="G257" t="str">
            <v>026 03</v>
          </cell>
        </row>
        <row r="258">
          <cell r="A258" t="str">
            <v>31745661</v>
          </cell>
          <cell r="C258" t="str">
            <v>Slovenský šachový zväz (SPV)</v>
          </cell>
          <cell r="E258">
            <v>0</v>
          </cell>
          <cell r="F258" t="str">
            <v>c</v>
          </cell>
          <cell r="G258" t="str">
            <v>026 03</v>
          </cell>
        </row>
        <row r="259">
          <cell r="A259" t="str">
            <v>31745661</v>
          </cell>
          <cell r="C259" t="str">
            <v>Slovenský veslársky zväz (SPV)</v>
          </cell>
          <cell r="E259">
            <v>0</v>
          </cell>
          <cell r="F259" t="str">
            <v>c</v>
          </cell>
          <cell r="G259" t="str">
            <v>026 03</v>
          </cell>
        </row>
        <row r="260">
          <cell r="A260" t="str">
            <v>31745661</v>
          </cell>
          <cell r="C260" t="str">
            <v>Slovenský zväz cyklistiky (SPV)</v>
          </cell>
          <cell r="E260">
            <v>0</v>
          </cell>
          <cell r="F260" t="str">
            <v>c</v>
          </cell>
          <cell r="G260" t="str">
            <v>026 03</v>
          </cell>
        </row>
        <row r="261">
          <cell r="A261" t="str">
            <v>31745661</v>
          </cell>
          <cell r="C261" t="str">
            <v>Slovenský Zväz Karate (SPV)</v>
          </cell>
          <cell r="E261">
            <v>0</v>
          </cell>
          <cell r="F261" t="str">
            <v>c</v>
          </cell>
          <cell r="G261" t="str">
            <v>026 03</v>
          </cell>
        </row>
        <row r="262">
          <cell r="A262" t="str">
            <v>31745661</v>
          </cell>
          <cell r="C262" t="str">
            <v>Slovenský zväz tanečných športov (SPV)</v>
          </cell>
          <cell r="E262">
            <v>0</v>
          </cell>
          <cell r="F262" t="str">
            <v>c</v>
          </cell>
          <cell r="G262" t="str">
            <v>026 03</v>
          </cell>
        </row>
        <row r="263">
          <cell r="A263" t="str">
            <v>31745661</v>
          </cell>
          <cell r="C263" t="str">
            <v>Zväz slovenského lyžovania (SPV)</v>
          </cell>
          <cell r="E263">
            <v>0</v>
          </cell>
          <cell r="F263" t="str">
            <v>c</v>
          </cell>
          <cell r="G263" t="str">
            <v>026 03</v>
          </cell>
        </row>
        <row r="264">
          <cell r="A264" t="str">
            <v>31745661</v>
          </cell>
          <cell r="C264" t="str">
            <v>Blattnerová Tatiana</v>
          </cell>
          <cell r="E264">
            <v>0</v>
          </cell>
          <cell r="F264" t="str">
            <v>d</v>
          </cell>
          <cell r="G264" t="str">
            <v>026 03</v>
          </cell>
        </row>
        <row r="265">
          <cell r="A265" t="str">
            <v>31745661</v>
          </cell>
          <cell r="C265" t="str">
            <v>Čuchran Ladislav</v>
          </cell>
          <cell r="E265">
            <v>0</v>
          </cell>
          <cell r="F265" t="str">
            <v>d</v>
          </cell>
          <cell r="G265" t="str">
            <v>026 03</v>
          </cell>
        </row>
        <row r="266">
          <cell r="A266" t="str">
            <v>31745661</v>
          </cell>
          <cell r="C266" t="str">
            <v>Kopčík Štefan</v>
          </cell>
          <cell r="E266">
            <v>0</v>
          </cell>
          <cell r="F266" t="str">
            <v>d</v>
          </cell>
          <cell r="G266" t="str">
            <v>026 03</v>
          </cell>
        </row>
        <row r="267">
          <cell r="A267" t="str">
            <v>31745661</v>
          </cell>
          <cell r="C267" t="str">
            <v>Kuřeja Marián</v>
          </cell>
          <cell r="E267">
            <v>0</v>
          </cell>
          <cell r="F267" t="str">
            <v>d</v>
          </cell>
          <cell r="G267" t="str">
            <v>026 03</v>
          </cell>
        </row>
        <row r="268">
          <cell r="A268" t="str">
            <v>31745661</v>
          </cell>
          <cell r="C268" t="str">
            <v>Laczkó Dušan</v>
          </cell>
          <cell r="E268">
            <v>0</v>
          </cell>
          <cell r="F268" t="str">
            <v>d</v>
          </cell>
          <cell r="G268" t="str">
            <v>026 03</v>
          </cell>
        </row>
        <row r="269">
          <cell r="A269" t="str">
            <v>31745661</v>
          </cell>
          <cell r="C269" t="str">
            <v>Malenovský Radoslav</v>
          </cell>
          <cell r="E269">
            <v>0</v>
          </cell>
          <cell r="F269" t="str">
            <v>d</v>
          </cell>
          <cell r="G269" t="str">
            <v>026 03</v>
          </cell>
        </row>
        <row r="270">
          <cell r="A270" t="str">
            <v>31745661</v>
          </cell>
          <cell r="C270" t="str">
            <v>Marinov Filip</v>
          </cell>
          <cell r="E270">
            <v>0</v>
          </cell>
          <cell r="F270" t="str">
            <v>d</v>
          </cell>
          <cell r="G270" t="str">
            <v>026 03</v>
          </cell>
        </row>
        <row r="271">
          <cell r="A271" t="str">
            <v>31745661</v>
          </cell>
          <cell r="C271" t="str">
            <v>Vadovičová Veronika</v>
          </cell>
          <cell r="E271">
            <v>0</v>
          </cell>
          <cell r="F271" t="str">
            <v>d</v>
          </cell>
          <cell r="G271" t="str">
            <v>026 03</v>
          </cell>
        </row>
        <row r="272">
          <cell r="A272" t="str">
            <v>31745661</v>
          </cell>
          <cell r="C272" t="str">
            <v>zabezpečenie účasti športovej reprezentácie SR na XVII. letných paralympijských hrách v Paríži 2024</v>
          </cell>
          <cell r="E272">
            <v>0</v>
          </cell>
          <cell r="F272" t="str">
            <v>e</v>
          </cell>
          <cell r="G272" t="str">
            <v>026 03</v>
          </cell>
        </row>
        <row r="273">
          <cell r="A273" t="str">
            <v>31745661</v>
          </cell>
          <cell r="C273" t="str">
            <v>odmena trénerovi Martin Makovník</v>
          </cell>
          <cell r="E273">
            <v>0</v>
          </cell>
          <cell r="F273" t="str">
            <v>f</v>
          </cell>
          <cell r="G273" t="str">
            <v>026 03</v>
          </cell>
        </row>
        <row r="274">
          <cell r="A274" t="str">
            <v>31745661</v>
          </cell>
          <cell r="C274" t="str">
            <v>odmena trénerovi Roman Petrík</v>
          </cell>
          <cell r="E274">
            <v>0</v>
          </cell>
          <cell r="F274" t="str">
            <v>f</v>
          </cell>
          <cell r="G274" t="str">
            <v>026 03</v>
          </cell>
        </row>
        <row r="275">
          <cell r="A275" t="str">
            <v>30688060</v>
          </cell>
          <cell r="C275" t="str">
            <v>kolieskové korčuľovanie - bežné transfery</v>
          </cell>
          <cell r="E275">
            <v>0</v>
          </cell>
          <cell r="F275" t="str">
            <v>a</v>
          </cell>
          <cell r="G275" t="str">
            <v>026 02</v>
          </cell>
        </row>
        <row r="276">
          <cell r="A276" t="str">
            <v>30688060</v>
          </cell>
          <cell r="C276" t="str">
            <v>rýchlokorčuľovanie - bežné transfery</v>
          </cell>
          <cell r="E276">
            <v>0</v>
          </cell>
          <cell r="F276" t="str">
            <v>a</v>
          </cell>
          <cell r="G276" t="str">
            <v>026 02</v>
          </cell>
        </row>
        <row r="277">
          <cell r="A277" t="str">
            <v>30806836</v>
          </cell>
          <cell r="C277" t="str">
            <v>stolný tenis - bežné transfery</v>
          </cell>
          <cell r="E277">
            <v>0</v>
          </cell>
          <cell r="F277" t="str">
            <v>a</v>
          </cell>
          <cell r="G277" t="str">
            <v>026 02</v>
          </cell>
        </row>
        <row r="278">
          <cell r="A278" t="str">
            <v>30806836</v>
          </cell>
          <cell r="C278" t="str">
            <v>stolný tenis - kapitálové transfery</v>
          </cell>
          <cell r="E278">
            <v>0</v>
          </cell>
          <cell r="F278" t="str">
            <v>a</v>
          </cell>
          <cell r="G278" t="str">
            <v>026 02</v>
          </cell>
        </row>
        <row r="279">
          <cell r="A279" t="str">
            <v>30806836</v>
          </cell>
          <cell r="C279" t="str">
            <v>Arpáš Samuel</v>
          </cell>
          <cell r="E279">
            <v>0</v>
          </cell>
          <cell r="F279" t="str">
            <v>d</v>
          </cell>
          <cell r="G279" t="str">
            <v>026 03</v>
          </cell>
        </row>
        <row r="280">
          <cell r="A280" t="str">
            <v>30806836</v>
          </cell>
          <cell r="C280" t="str">
            <v>Balážová Barbora</v>
          </cell>
          <cell r="E280">
            <v>0</v>
          </cell>
          <cell r="F280" t="str">
            <v>d</v>
          </cell>
          <cell r="G280" t="str">
            <v>026 03</v>
          </cell>
        </row>
        <row r="281">
          <cell r="A281" t="str">
            <v>30806836</v>
          </cell>
          <cell r="C281" t="str">
            <v>družstvo - dospelí - ženy</v>
          </cell>
          <cell r="E281">
            <v>0</v>
          </cell>
          <cell r="F281" t="str">
            <v>d</v>
          </cell>
          <cell r="G281" t="str">
            <v>026 03</v>
          </cell>
        </row>
        <row r="282">
          <cell r="A282" t="str">
            <v>30806836</v>
          </cell>
          <cell r="C282" t="str">
            <v>družstvo - Umax. - muži</v>
          </cell>
          <cell r="E282">
            <v>0</v>
          </cell>
          <cell r="F282" t="str">
            <v>d</v>
          </cell>
          <cell r="G282" t="str">
            <v>026 03</v>
          </cell>
        </row>
        <row r="283">
          <cell r="A283" t="str">
            <v>30806836</v>
          </cell>
          <cell r="C283" t="str">
            <v>Kukuľková Tatiana</v>
          </cell>
          <cell r="E283">
            <v>0</v>
          </cell>
          <cell r="F283" t="str">
            <v>d</v>
          </cell>
          <cell r="G283" t="str">
            <v>026 03</v>
          </cell>
        </row>
        <row r="284">
          <cell r="A284" t="str">
            <v>30806836</v>
          </cell>
          <cell r="C284" t="str">
            <v>Pištej Ľubomír</v>
          </cell>
          <cell r="E284">
            <v>0</v>
          </cell>
          <cell r="F284" t="str">
            <v>d</v>
          </cell>
          <cell r="G284" t="str">
            <v>026 03</v>
          </cell>
        </row>
        <row r="285">
          <cell r="A285" t="str">
            <v>30806836</v>
          </cell>
          <cell r="C285" t="str">
            <v>Wang Yang</v>
          </cell>
          <cell r="E285">
            <v>0</v>
          </cell>
          <cell r="F285" t="str">
            <v>d</v>
          </cell>
          <cell r="G285" t="str">
            <v>026 03</v>
          </cell>
        </row>
        <row r="286">
          <cell r="A286" t="str">
            <v>30806836</v>
          </cell>
          <cell r="C286" t="str">
            <v>odmena trénerovi Dalibor Jahoda</v>
          </cell>
          <cell r="E286">
            <v>0</v>
          </cell>
          <cell r="F286" t="str">
            <v>f</v>
          </cell>
          <cell r="G286" t="str">
            <v>026 03</v>
          </cell>
        </row>
        <row r="287">
          <cell r="A287" t="str">
            <v>30806836</v>
          </cell>
          <cell r="C287" t="str">
            <v>Zabezpečenie finále školských športových súťaží (Šamorín 2023) v súťažiach kategórie "A" v stolnom tenise základných škôl</v>
          </cell>
          <cell r="E287">
            <v>0</v>
          </cell>
          <cell r="F287" t="str">
            <v>j</v>
          </cell>
          <cell r="G287" t="str">
            <v>026 01</v>
          </cell>
        </row>
        <row r="288">
          <cell r="A288" t="str">
            <v>00603341</v>
          </cell>
          <cell r="C288" t="str">
            <v>streľba - bežné transfery</v>
          </cell>
          <cell r="E288">
            <v>0</v>
          </cell>
          <cell r="F288" t="str">
            <v>a</v>
          </cell>
          <cell r="G288" t="str">
            <v>026 02</v>
          </cell>
        </row>
        <row r="289">
          <cell r="A289" t="str">
            <v>00603341</v>
          </cell>
          <cell r="C289" t="str">
            <v>streľba - kapitálové transfery</v>
          </cell>
          <cell r="E289">
            <v>0</v>
          </cell>
          <cell r="F289" t="str">
            <v>a</v>
          </cell>
          <cell r="G289" t="str">
            <v>026 02</v>
          </cell>
        </row>
        <row r="290">
          <cell r="A290" t="str">
            <v>00603341</v>
          </cell>
          <cell r="C290" t="str">
            <v>Barteková Danka</v>
          </cell>
          <cell r="E290">
            <v>0</v>
          </cell>
          <cell r="F290" t="str">
            <v>d</v>
          </cell>
          <cell r="G290" t="str">
            <v>026 03</v>
          </cell>
        </row>
        <row r="291">
          <cell r="A291" t="str">
            <v>00603341</v>
          </cell>
          <cell r="C291" t="str">
            <v>Copák Marek</v>
          </cell>
          <cell r="E291">
            <v>0</v>
          </cell>
          <cell r="F291" t="str">
            <v>d</v>
          </cell>
          <cell r="G291" t="str">
            <v>026 03</v>
          </cell>
        </row>
        <row r="292">
          <cell r="A292" t="str">
            <v>00603341</v>
          </cell>
          <cell r="C292" t="str">
            <v>Demién Pešková Daniela</v>
          </cell>
          <cell r="E292">
            <v>0</v>
          </cell>
          <cell r="F292" t="str">
            <v>d</v>
          </cell>
          <cell r="G292" t="str">
            <v>026 03</v>
          </cell>
        </row>
        <row r="293">
          <cell r="A293" t="str">
            <v>00603341</v>
          </cell>
          <cell r="C293" t="str">
            <v>dvojica - skeet mix (dospelí)</v>
          </cell>
          <cell r="E293">
            <v>0</v>
          </cell>
          <cell r="F293" t="str">
            <v>d</v>
          </cell>
          <cell r="G293" t="str">
            <v>026 03</v>
          </cell>
        </row>
        <row r="294">
          <cell r="A294" t="str">
            <v>00603341</v>
          </cell>
          <cell r="C294" t="str">
            <v>dvojica - skeet mix (juniori)</v>
          </cell>
          <cell r="E294">
            <v>0</v>
          </cell>
          <cell r="F294" t="str">
            <v>d</v>
          </cell>
          <cell r="G294" t="str">
            <v>026 03</v>
          </cell>
        </row>
        <row r="295">
          <cell r="A295" t="str">
            <v>00603341</v>
          </cell>
          <cell r="C295" t="str">
            <v>dvojica - trap mix (dospelí)</v>
          </cell>
          <cell r="E295">
            <v>0</v>
          </cell>
          <cell r="F295" t="str">
            <v>d</v>
          </cell>
          <cell r="G295" t="str">
            <v>026 03</v>
          </cell>
        </row>
        <row r="296">
          <cell r="A296" t="str">
            <v>00603341</v>
          </cell>
          <cell r="C296" t="str">
            <v>dvojica - VzPi mix (dospelí)</v>
          </cell>
          <cell r="E296">
            <v>0</v>
          </cell>
          <cell r="F296" t="str">
            <v>d</v>
          </cell>
          <cell r="G296" t="str">
            <v>026 03</v>
          </cell>
        </row>
        <row r="297">
          <cell r="A297" t="str">
            <v>00603341</v>
          </cell>
          <cell r="C297" t="str">
            <v>dvojica - VzPu mix (dospelí)</v>
          </cell>
          <cell r="E297">
            <v>0</v>
          </cell>
          <cell r="F297" t="str">
            <v>d</v>
          </cell>
          <cell r="G297" t="str">
            <v>026 03</v>
          </cell>
        </row>
        <row r="298">
          <cell r="A298" t="str">
            <v>00603341</v>
          </cell>
          <cell r="C298" t="str">
            <v>dvojica - VzPu mix (juniori)</v>
          </cell>
          <cell r="E298">
            <v>0</v>
          </cell>
          <cell r="F298" t="str">
            <v>d</v>
          </cell>
          <cell r="G298" t="str">
            <v>026 03</v>
          </cell>
        </row>
        <row r="299">
          <cell r="A299" t="str">
            <v>00603341</v>
          </cell>
          <cell r="C299" t="str">
            <v>Filip Lukáš</v>
          </cell>
          <cell r="E299">
            <v>0</v>
          </cell>
          <cell r="F299" t="str">
            <v>d</v>
          </cell>
          <cell r="G299" t="str">
            <v>026 03</v>
          </cell>
        </row>
        <row r="300">
          <cell r="A300" t="str">
            <v>00603341</v>
          </cell>
          <cell r="C300" t="str">
            <v>Hocková Miroslava</v>
          </cell>
          <cell r="E300">
            <v>0</v>
          </cell>
          <cell r="F300" t="str">
            <v>d</v>
          </cell>
          <cell r="G300" t="str">
            <v>026 03</v>
          </cell>
        </row>
        <row r="301">
          <cell r="A301" t="str">
            <v>00603341</v>
          </cell>
          <cell r="C301" t="str">
            <v>Hocková Vanesa</v>
          </cell>
          <cell r="E301">
            <v>0</v>
          </cell>
          <cell r="F301" t="str">
            <v>d</v>
          </cell>
          <cell r="G301" t="str">
            <v>026 03</v>
          </cell>
        </row>
        <row r="302">
          <cell r="A302" t="str">
            <v>00603341</v>
          </cell>
          <cell r="C302" t="str">
            <v>Holko Ondrej</v>
          </cell>
          <cell r="E302">
            <v>0</v>
          </cell>
          <cell r="F302" t="str">
            <v>d</v>
          </cell>
          <cell r="G302" t="str">
            <v>026 03</v>
          </cell>
        </row>
        <row r="303">
          <cell r="A303" t="str">
            <v>00603341</v>
          </cell>
          <cell r="C303" t="str">
            <v>Hruška Daniel</v>
          </cell>
          <cell r="E303">
            <v>0</v>
          </cell>
          <cell r="F303" t="str">
            <v>d</v>
          </cell>
          <cell r="G303" t="str">
            <v>026 03</v>
          </cell>
        </row>
        <row r="304">
          <cell r="A304" t="str">
            <v>00603341</v>
          </cell>
          <cell r="C304" t="str">
            <v>Jány Patrik</v>
          </cell>
          <cell r="E304">
            <v>0</v>
          </cell>
          <cell r="F304" t="str">
            <v>d</v>
          </cell>
          <cell r="G304" t="str">
            <v>026 03</v>
          </cell>
        </row>
        <row r="305">
          <cell r="A305" t="str">
            <v>00603341</v>
          </cell>
          <cell r="C305" t="str">
            <v>Jány Patrik - kapitálové výdavky</v>
          </cell>
          <cell r="E305">
            <v>0</v>
          </cell>
          <cell r="F305" t="str">
            <v>d</v>
          </cell>
          <cell r="G305" t="str">
            <v>026 03</v>
          </cell>
        </row>
        <row r="306">
          <cell r="A306" t="str">
            <v>00603341</v>
          </cell>
          <cell r="C306" t="str">
            <v>Kortišová Emma</v>
          </cell>
          <cell r="E306">
            <v>0</v>
          </cell>
          <cell r="F306" t="str">
            <v>d</v>
          </cell>
          <cell r="G306" t="str">
            <v>026 03</v>
          </cell>
        </row>
        <row r="307">
          <cell r="A307" t="str">
            <v>00603341</v>
          </cell>
          <cell r="C307" t="str">
            <v>Kostúr Marek</v>
          </cell>
          <cell r="E307">
            <v>0</v>
          </cell>
          <cell r="F307" t="str">
            <v>d</v>
          </cell>
          <cell r="G307" t="str">
            <v>026 03</v>
          </cell>
        </row>
        <row r="308">
          <cell r="A308" t="str">
            <v>00603341</v>
          </cell>
          <cell r="C308" t="str">
            <v>Kovačócy Marián</v>
          </cell>
          <cell r="E308">
            <v>0</v>
          </cell>
          <cell r="F308" t="str">
            <v>d</v>
          </cell>
          <cell r="G308" t="str">
            <v>026 03</v>
          </cell>
        </row>
        <row r="309">
          <cell r="A309" t="str">
            <v>00603341</v>
          </cell>
          <cell r="C309" t="str">
            <v>Ňakatová Zuzana</v>
          </cell>
          <cell r="E309">
            <v>0</v>
          </cell>
          <cell r="F309" t="str">
            <v>d</v>
          </cell>
          <cell r="G309" t="str">
            <v>026 03</v>
          </cell>
        </row>
        <row r="310">
          <cell r="A310" t="str">
            <v>00603341</v>
          </cell>
          <cell r="C310" t="str">
            <v>Novotná Kamila</v>
          </cell>
          <cell r="E310">
            <v>0</v>
          </cell>
          <cell r="F310" t="str">
            <v>d</v>
          </cell>
          <cell r="G310" t="str">
            <v>026 03</v>
          </cell>
        </row>
        <row r="311">
          <cell r="A311" t="str">
            <v>00603341</v>
          </cell>
          <cell r="C311" t="str">
            <v>Rehák Štefečeková Zuzana</v>
          </cell>
          <cell r="E311">
            <v>0</v>
          </cell>
          <cell r="F311" t="str">
            <v>d</v>
          </cell>
          <cell r="G311" t="str">
            <v>026 03</v>
          </cell>
        </row>
        <row r="312">
          <cell r="A312" t="str">
            <v>00603341</v>
          </cell>
          <cell r="C312" t="str">
            <v>Supeková Adela</v>
          </cell>
          <cell r="E312">
            <v>0</v>
          </cell>
          <cell r="F312" t="str">
            <v>d</v>
          </cell>
          <cell r="G312" t="str">
            <v>026 03</v>
          </cell>
        </row>
        <row r="313">
          <cell r="A313" t="str">
            <v>00603341</v>
          </cell>
          <cell r="C313" t="str">
            <v>Špotáková Jana</v>
          </cell>
          <cell r="E313">
            <v>0</v>
          </cell>
          <cell r="F313" t="str">
            <v>d</v>
          </cell>
          <cell r="G313" t="str">
            <v>026 03</v>
          </cell>
        </row>
        <row r="314">
          <cell r="A314" t="str">
            <v>00603341</v>
          </cell>
          <cell r="C314" t="str">
            <v>Tóth Timotej</v>
          </cell>
          <cell r="E314">
            <v>0</v>
          </cell>
          <cell r="F314" t="str">
            <v>d</v>
          </cell>
          <cell r="G314" t="str">
            <v>026 03</v>
          </cell>
        </row>
        <row r="315">
          <cell r="A315" t="str">
            <v>00603341</v>
          </cell>
          <cell r="C315" t="str">
            <v>Tužinský Juraj</v>
          </cell>
          <cell r="E315">
            <v>0</v>
          </cell>
          <cell r="F315" t="str">
            <v>d</v>
          </cell>
          <cell r="G315" t="str">
            <v>026 03</v>
          </cell>
        </row>
        <row r="316">
          <cell r="A316" t="str">
            <v>00603341</v>
          </cell>
          <cell r="C316" t="str">
            <v>Varga Erik</v>
          </cell>
          <cell r="E316">
            <v>0</v>
          </cell>
          <cell r="F316" t="str">
            <v>d</v>
          </cell>
          <cell r="G316" t="str">
            <v>026 03</v>
          </cell>
        </row>
        <row r="317">
          <cell r="A317" t="str">
            <v>00603341</v>
          </cell>
          <cell r="C317" t="str">
            <v>Zajíčková Adriana</v>
          </cell>
          <cell r="E317">
            <v>0</v>
          </cell>
          <cell r="F317" t="str">
            <v>d</v>
          </cell>
          <cell r="G317" t="str">
            <v>026 03</v>
          </cell>
        </row>
        <row r="318">
          <cell r="A318" t="str">
            <v>00603341</v>
          </cell>
          <cell r="C318" t="str">
            <v>odmena trénerovi Juraj Sedlák</v>
          </cell>
          <cell r="E318">
            <v>0</v>
          </cell>
          <cell r="F318" t="str">
            <v>f</v>
          </cell>
          <cell r="G318" t="str">
            <v>026 03</v>
          </cell>
        </row>
        <row r="319">
          <cell r="A319" t="str">
            <v>17310571</v>
          </cell>
          <cell r="C319" t="str">
            <v>šach - bežné transfery</v>
          </cell>
          <cell r="E319">
            <v>0</v>
          </cell>
          <cell r="F319" t="str">
            <v>a</v>
          </cell>
          <cell r="G319" t="str">
            <v>026 02</v>
          </cell>
        </row>
        <row r="320">
          <cell r="A320" t="str">
            <v>30806437</v>
          </cell>
          <cell r="C320" t="str">
            <v>šerm - bežné transfery</v>
          </cell>
          <cell r="E320">
            <v>0</v>
          </cell>
          <cell r="F320" t="str">
            <v>a</v>
          </cell>
          <cell r="G320" t="str">
            <v>026 02</v>
          </cell>
        </row>
        <row r="321">
          <cell r="A321" t="str">
            <v>30806437</v>
          </cell>
          <cell r="C321" t="str">
            <v>družstvo - fleuret (juniori)</v>
          </cell>
          <cell r="E321">
            <v>0</v>
          </cell>
          <cell r="F321" t="str">
            <v>d</v>
          </cell>
          <cell r="G321" t="str">
            <v>026 03</v>
          </cell>
        </row>
        <row r="322">
          <cell r="A322" t="str">
            <v>30811384</v>
          </cell>
          <cell r="C322" t="str">
            <v>tenis - bežné transfery</v>
          </cell>
          <cell r="E322">
            <v>0</v>
          </cell>
          <cell r="F322" t="str">
            <v>a</v>
          </cell>
          <cell r="G322" t="str">
            <v>026 02</v>
          </cell>
        </row>
        <row r="323">
          <cell r="A323" t="str">
            <v>30811384</v>
          </cell>
          <cell r="C323" t="str">
            <v>tenis - kapitálové transfery</v>
          </cell>
          <cell r="E323">
            <v>0</v>
          </cell>
          <cell r="F323" t="str">
            <v>a</v>
          </cell>
          <cell r="G323" t="str">
            <v>026 02</v>
          </cell>
        </row>
        <row r="324">
          <cell r="A324" t="str">
            <v>30811384</v>
          </cell>
          <cell r="C324" t="str">
            <v>Behúlová Bianca</v>
          </cell>
          <cell r="E324">
            <v>0</v>
          </cell>
          <cell r="F324" t="str">
            <v>d</v>
          </cell>
          <cell r="G324" t="str">
            <v>026 03</v>
          </cell>
        </row>
        <row r="325">
          <cell r="A325" t="str">
            <v>30811384</v>
          </cell>
          <cell r="C325" t="str">
            <v>Benjamín Privara Peter</v>
          </cell>
          <cell r="E325">
            <v>0</v>
          </cell>
          <cell r="F325" t="str">
            <v>d</v>
          </cell>
          <cell r="G325" t="str">
            <v>026 03</v>
          </cell>
        </row>
        <row r="326">
          <cell r="A326" t="str">
            <v>30811384</v>
          </cell>
          <cell r="C326" t="str">
            <v>Daubnerová Nikola</v>
          </cell>
          <cell r="E326">
            <v>0</v>
          </cell>
          <cell r="F326" t="str">
            <v>d</v>
          </cell>
          <cell r="G326" t="str">
            <v>026 03</v>
          </cell>
        </row>
        <row r="327">
          <cell r="A327" t="str">
            <v>30811384</v>
          </cell>
          <cell r="C327" t="str">
            <v>Jamrichová Renáta</v>
          </cell>
          <cell r="E327">
            <v>0</v>
          </cell>
          <cell r="F327" t="str">
            <v>d</v>
          </cell>
          <cell r="G327" t="str">
            <v>026 03</v>
          </cell>
        </row>
        <row r="328">
          <cell r="A328" t="str">
            <v>30811384</v>
          </cell>
          <cell r="C328" t="str">
            <v>Naď Peter</v>
          </cell>
          <cell r="E328">
            <v>0</v>
          </cell>
          <cell r="F328" t="str">
            <v>d</v>
          </cell>
          <cell r="G328" t="str">
            <v>026 03</v>
          </cell>
        </row>
        <row r="329">
          <cell r="A329" t="str">
            <v>30811384</v>
          </cell>
          <cell r="C329" t="str">
            <v>Polášek Filip</v>
          </cell>
          <cell r="E329">
            <v>0</v>
          </cell>
          <cell r="F329" t="str">
            <v>d</v>
          </cell>
          <cell r="G329" t="str">
            <v>026 03</v>
          </cell>
        </row>
        <row r="330">
          <cell r="A330" t="str">
            <v>30811384</v>
          </cell>
          <cell r="C330" t="str">
            <v>Vargová Nina</v>
          </cell>
          <cell r="E330">
            <v>0</v>
          </cell>
          <cell r="F330" t="str">
            <v>d</v>
          </cell>
          <cell r="G330" t="str">
            <v>026 03</v>
          </cell>
        </row>
        <row r="331">
          <cell r="A331" t="str">
            <v>30811384</v>
          </cell>
          <cell r="C331" t="str">
            <v>Zelníčková Radka</v>
          </cell>
          <cell r="E331">
            <v>0</v>
          </cell>
          <cell r="F331" t="str">
            <v>d</v>
          </cell>
          <cell r="G331" t="str">
            <v>026 03</v>
          </cell>
        </row>
        <row r="332">
          <cell r="A332" t="str">
            <v>30811384</v>
          </cell>
          <cell r="C332" t="str">
            <v>odmena trénerovi Ján Matúš</v>
          </cell>
          <cell r="E332">
            <v>0</v>
          </cell>
          <cell r="F332" t="str">
            <v>f</v>
          </cell>
          <cell r="G332" t="str">
            <v>026 03</v>
          </cell>
        </row>
        <row r="333">
          <cell r="A333" t="str">
            <v>30811384</v>
          </cell>
          <cell r="C333" t="str">
            <v>odmena trénerovi Jozef Blaško</v>
          </cell>
          <cell r="E333">
            <v>0</v>
          </cell>
          <cell r="F333" t="str">
            <v>f</v>
          </cell>
          <cell r="G333" t="str">
            <v>026 03</v>
          </cell>
        </row>
        <row r="334">
          <cell r="A334" t="str">
            <v>30811384</v>
          </cell>
          <cell r="C334" t="str">
            <v>odmena trénerovi Juraj Dulík</v>
          </cell>
          <cell r="E334">
            <v>0</v>
          </cell>
          <cell r="F334" t="str">
            <v>f</v>
          </cell>
          <cell r="G334" t="str">
            <v>026 03</v>
          </cell>
        </row>
        <row r="335">
          <cell r="A335" t="str">
            <v>30811384</v>
          </cell>
          <cell r="C335" t="str">
            <v>odmena trénerovi Marek Hrehorčík</v>
          </cell>
          <cell r="E335">
            <v>0</v>
          </cell>
          <cell r="F335" t="str">
            <v>f</v>
          </cell>
          <cell r="G335" t="str">
            <v>026 03</v>
          </cell>
        </row>
        <row r="336">
          <cell r="A336" t="str">
            <v>30811384</v>
          </cell>
          <cell r="C336" t="str">
            <v>odmena trénerovi Martin Záthurecký</v>
          </cell>
          <cell r="E336">
            <v>0</v>
          </cell>
          <cell r="F336" t="str">
            <v>f</v>
          </cell>
          <cell r="G336" t="str">
            <v>026 03</v>
          </cell>
        </row>
        <row r="337">
          <cell r="A337" t="str">
            <v>30811384</v>
          </cell>
          <cell r="C337" t="str">
            <v>odmena trénerovi Michal Lukačovič</v>
          </cell>
          <cell r="E337">
            <v>0</v>
          </cell>
          <cell r="F337" t="str">
            <v>f</v>
          </cell>
          <cell r="G337" t="str">
            <v>026 03</v>
          </cell>
        </row>
        <row r="338">
          <cell r="A338" t="str">
            <v>30811384</v>
          </cell>
          <cell r="C338" t="str">
            <v>odmena trénerovi Petr Lajkep</v>
          </cell>
          <cell r="E338">
            <v>0</v>
          </cell>
          <cell r="F338" t="str">
            <v>f</v>
          </cell>
          <cell r="G338" t="str">
            <v>026 03</v>
          </cell>
        </row>
        <row r="339">
          <cell r="A339" t="str">
            <v>30811384</v>
          </cell>
          <cell r="C339" t="str">
            <v>odmena trénerovi Richard Medyla</v>
          </cell>
          <cell r="E339">
            <v>0</v>
          </cell>
          <cell r="F339" t="str">
            <v>f</v>
          </cell>
          <cell r="G339" t="str">
            <v>026 03</v>
          </cell>
        </row>
        <row r="340">
          <cell r="A340" t="str">
            <v>30811384</v>
          </cell>
          <cell r="C340" t="str">
            <v>odmena trénerovi Róbert Gašparetz</v>
          </cell>
          <cell r="E340">
            <v>0</v>
          </cell>
          <cell r="F340" t="str">
            <v>f</v>
          </cell>
          <cell r="G340" t="str">
            <v>026 03</v>
          </cell>
        </row>
        <row r="341">
          <cell r="A341" t="str">
            <v>00688304</v>
          </cell>
          <cell r="C341" t="str">
            <v>veslovanie - bežné transfery</v>
          </cell>
          <cell r="E341">
            <v>0</v>
          </cell>
          <cell r="F341" t="str">
            <v>a</v>
          </cell>
          <cell r="G341" t="str">
            <v>026 02</v>
          </cell>
        </row>
        <row r="342">
          <cell r="A342" t="str">
            <v>00688304</v>
          </cell>
          <cell r="C342" t="str">
            <v>veslovanie - kapitálové transfery</v>
          </cell>
          <cell r="E342">
            <v>0</v>
          </cell>
          <cell r="F342" t="str">
            <v>a</v>
          </cell>
          <cell r="G342" t="str">
            <v>026 02</v>
          </cell>
        </row>
        <row r="343">
          <cell r="A343" t="str">
            <v>00688304</v>
          </cell>
          <cell r="C343" t="str">
            <v>Strečanský Peter</v>
          </cell>
          <cell r="E343">
            <v>0</v>
          </cell>
          <cell r="F343" t="str">
            <v>d</v>
          </cell>
          <cell r="G343" t="str">
            <v>026 03</v>
          </cell>
        </row>
        <row r="344">
          <cell r="A344" t="str">
            <v>00688304</v>
          </cell>
          <cell r="C344" t="str">
            <v>odmena trénerovi Peter Strečanský</v>
          </cell>
          <cell r="E344">
            <v>0</v>
          </cell>
          <cell r="F344" t="str">
            <v>f</v>
          </cell>
          <cell r="G344" t="str">
            <v>026 03</v>
          </cell>
        </row>
        <row r="345">
          <cell r="A345" t="str">
            <v>31791981</v>
          </cell>
          <cell r="C345" t="str">
            <v>zápasenie - bežné transfery</v>
          </cell>
          <cell r="E345">
            <v>0</v>
          </cell>
          <cell r="F345" t="str">
            <v>a</v>
          </cell>
          <cell r="G345" t="str">
            <v>026 02</v>
          </cell>
        </row>
        <row r="346">
          <cell r="A346" t="str">
            <v>31791981</v>
          </cell>
          <cell r="C346" t="str">
            <v>Földešiová Viktória</v>
          </cell>
          <cell r="E346">
            <v>0</v>
          </cell>
          <cell r="F346" t="str">
            <v>d</v>
          </cell>
          <cell r="G346" t="str">
            <v>026 03</v>
          </cell>
        </row>
        <row r="347">
          <cell r="A347" t="str">
            <v>31791981</v>
          </cell>
          <cell r="C347" t="str">
            <v>Gulaev Akhsarbek</v>
          </cell>
          <cell r="E347">
            <v>0</v>
          </cell>
          <cell r="F347" t="str">
            <v>d</v>
          </cell>
          <cell r="G347" t="str">
            <v>026 03</v>
          </cell>
        </row>
        <row r="348">
          <cell r="A348" t="str">
            <v>31791981</v>
          </cell>
          <cell r="C348" t="str">
            <v>Hegedus Réka</v>
          </cell>
          <cell r="E348">
            <v>0</v>
          </cell>
          <cell r="F348" t="str">
            <v>d</v>
          </cell>
          <cell r="G348" t="str">
            <v>026 03</v>
          </cell>
        </row>
        <row r="349">
          <cell r="A349" t="str">
            <v>31791981</v>
          </cell>
          <cell r="C349" t="str">
            <v>Jakšík Adam</v>
          </cell>
          <cell r="E349">
            <v>0</v>
          </cell>
          <cell r="F349" t="str">
            <v>d</v>
          </cell>
          <cell r="G349" t="str">
            <v>026 03</v>
          </cell>
        </row>
        <row r="350">
          <cell r="A350" t="str">
            <v>31791981</v>
          </cell>
          <cell r="C350" t="str">
            <v>Makoev Boris</v>
          </cell>
          <cell r="E350">
            <v>0</v>
          </cell>
          <cell r="F350" t="str">
            <v>d</v>
          </cell>
          <cell r="G350" t="str">
            <v>026 03</v>
          </cell>
        </row>
        <row r="351">
          <cell r="A351" t="str">
            <v>31791981</v>
          </cell>
          <cell r="C351" t="str">
            <v>Mikécz Robin</v>
          </cell>
          <cell r="E351">
            <v>0</v>
          </cell>
          <cell r="F351" t="str">
            <v>d</v>
          </cell>
          <cell r="G351" t="str">
            <v>026 03</v>
          </cell>
        </row>
        <row r="352">
          <cell r="A352" t="str">
            <v>31791981</v>
          </cell>
          <cell r="C352" t="str">
            <v>Molnár Zsuzsanna</v>
          </cell>
          <cell r="E352">
            <v>0</v>
          </cell>
          <cell r="F352" t="str">
            <v>d</v>
          </cell>
          <cell r="G352" t="str">
            <v>026 03</v>
          </cell>
        </row>
        <row r="353">
          <cell r="A353" t="str">
            <v>31791981</v>
          </cell>
          <cell r="C353" t="str">
            <v>Salkazanov Tajmuraz</v>
          </cell>
          <cell r="E353">
            <v>0</v>
          </cell>
          <cell r="F353" t="str">
            <v>d</v>
          </cell>
          <cell r="G353" t="str">
            <v>026 03</v>
          </cell>
        </row>
        <row r="354">
          <cell r="A354" t="str">
            <v>31791981</v>
          </cell>
          <cell r="C354" t="str">
            <v>Sýkora Jakub</v>
          </cell>
          <cell r="E354">
            <v>0</v>
          </cell>
          <cell r="F354" t="str">
            <v>d</v>
          </cell>
          <cell r="G354" t="str">
            <v>026 03</v>
          </cell>
        </row>
        <row r="355">
          <cell r="A355" t="str">
            <v>30811546</v>
          </cell>
          <cell r="C355" t="str">
            <v>bedminton - bežné transfery</v>
          </cell>
          <cell r="E355">
            <v>0</v>
          </cell>
          <cell r="F355" t="str">
            <v>a</v>
          </cell>
          <cell r="G355" t="str">
            <v>026 02</v>
          </cell>
        </row>
        <row r="356">
          <cell r="A356" t="str">
            <v>30811546</v>
          </cell>
          <cell r="C356" t="str">
            <v>Zabezpečenie školských športových súťaží 2023 v súťažiach kategórie "A" v bedmintone stredných škôl</v>
          </cell>
          <cell r="E356">
            <v>0</v>
          </cell>
          <cell r="F356" t="str">
            <v>j</v>
          </cell>
          <cell r="G356" t="str">
            <v>026 01</v>
          </cell>
        </row>
        <row r="357">
          <cell r="A357" t="str">
            <v>35656743</v>
          </cell>
          <cell r="C357" t="str">
            <v>biatlon - bežné transfery</v>
          </cell>
          <cell r="E357">
            <v>0</v>
          </cell>
          <cell r="F357" t="str">
            <v>a</v>
          </cell>
          <cell r="G357" t="str">
            <v>026 02</v>
          </cell>
        </row>
        <row r="358">
          <cell r="A358" t="str">
            <v>35656743</v>
          </cell>
          <cell r="C358" t="str">
            <v>biatlon - kapitálové transfery</v>
          </cell>
          <cell r="E358">
            <v>0</v>
          </cell>
          <cell r="F358" t="str">
            <v>a</v>
          </cell>
          <cell r="G358" t="str">
            <v>026 02</v>
          </cell>
        </row>
        <row r="359">
          <cell r="A359" t="str">
            <v>35656743</v>
          </cell>
          <cell r="C359" t="str">
            <v>Bátovská Fialková Paulína</v>
          </cell>
          <cell r="E359">
            <v>0</v>
          </cell>
          <cell r="F359" t="str">
            <v>d</v>
          </cell>
          <cell r="G359" t="str">
            <v>026 03</v>
          </cell>
        </row>
        <row r="360">
          <cell r="A360" t="str">
            <v>35656743</v>
          </cell>
          <cell r="C360" t="str">
            <v>Borgula Jakub</v>
          </cell>
          <cell r="E360">
            <v>0</v>
          </cell>
          <cell r="F360" t="str">
            <v>d</v>
          </cell>
          <cell r="G360" t="str">
            <v>026 03</v>
          </cell>
        </row>
        <row r="361">
          <cell r="A361" t="str">
            <v>35656743</v>
          </cell>
          <cell r="C361" t="str">
            <v>dvojica-mix (juniori)</v>
          </cell>
          <cell r="E361">
            <v>0</v>
          </cell>
          <cell r="F361" t="str">
            <v>d</v>
          </cell>
          <cell r="G361" t="str">
            <v>026 03</v>
          </cell>
        </row>
        <row r="362">
          <cell r="A362" t="str">
            <v>35656743</v>
          </cell>
          <cell r="C362" t="str">
            <v>Horvátová Henrieta</v>
          </cell>
          <cell r="E362">
            <v>0</v>
          </cell>
          <cell r="F362" t="str">
            <v>d</v>
          </cell>
          <cell r="G362" t="str">
            <v>026 03</v>
          </cell>
        </row>
        <row r="363">
          <cell r="A363" t="str">
            <v>35656743</v>
          </cell>
          <cell r="C363" t="str">
            <v>Kapustová Ema</v>
          </cell>
          <cell r="E363">
            <v>0</v>
          </cell>
          <cell r="F363" t="str">
            <v>d</v>
          </cell>
          <cell r="G363" t="str">
            <v>026 03</v>
          </cell>
        </row>
        <row r="364">
          <cell r="A364" t="str">
            <v>35656743</v>
          </cell>
          <cell r="C364" t="str">
            <v>Remeňová Mária</v>
          </cell>
          <cell r="E364">
            <v>0</v>
          </cell>
          <cell r="F364" t="str">
            <v>d</v>
          </cell>
          <cell r="G364" t="str">
            <v>026 03</v>
          </cell>
        </row>
        <row r="365">
          <cell r="A365" t="str">
            <v>35656743</v>
          </cell>
          <cell r="C365" t="str">
            <v>Remeňová Zuzana</v>
          </cell>
          <cell r="E365">
            <v>0</v>
          </cell>
          <cell r="F365" t="str">
            <v>d</v>
          </cell>
          <cell r="G365" t="str">
            <v>026 03</v>
          </cell>
        </row>
        <row r="366">
          <cell r="A366" t="str">
            <v>35656743</v>
          </cell>
          <cell r="C366" t="str">
            <v>Sklenárik Tomáš</v>
          </cell>
          <cell r="E366">
            <v>0</v>
          </cell>
          <cell r="F366" t="str">
            <v>d</v>
          </cell>
          <cell r="G366" t="str">
            <v>026 03</v>
          </cell>
        </row>
        <row r="367">
          <cell r="A367" t="str">
            <v>35656743</v>
          </cell>
          <cell r="C367" t="str">
            <v>štafeta - biatlon - juniori</v>
          </cell>
          <cell r="E367">
            <v>0</v>
          </cell>
          <cell r="F367" t="str">
            <v>d</v>
          </cell>
          <cell r="G367" t="str">
            <v>026 03</v>
          </cell>
        </row>
        <row r="368">
          <cell r="A368" t="str">
            <v>35656743</v>
          </cell>
          <cell r="C368" t="str">
            <v>štafeta - biatlon - juniorky</v>
          </cell>
          <cell r="E368">
            <v>0</v>
          </cell>
          <cell r="F368" t="str">
            <v>d</v>
          </cell>
          <cell r="G368" t="str">
            <v>026 03</v>
          </cell>
        </row>
        <row r="369">
          <cell r="A369" t="str">
            <v>35656743</v>
          </cell>
          <cell r="C369" t="str">
            <v>štafeta - biatlon - kadetky</v>
          </cell>
          <cell r="E369">
            <v>0</v>
          </cell>
          <cell r="F369" t="str">
            <v>d</v>
          </cell>
          <cell r="G369" t="str">
            <v>026 03</v>
          </cell>
        </row>
        <row r="370">
          <cell r="A370" t="str">
            <v>35656743</v>
          </cell>
          <cell r="C370" t="str">
            <v>Majstrovstvá Európy v biatlone 2024 Osrblie</v>
          </cell>
          <cell r="E370">
            <v>0</v>
          </cell>
          <cell r="F370" t="str">
            <v>e</v>
          </cell>
          <cell r="G370" t="str">
            <v>026 03</v>
          </cell>
        </row>
        <row r="371">
          <cell r="A371" t="str">
            <v>35656743</v>
          </cell>
          <cell r="C371" t="str">
            <v>Majstrovstvá sveta v letnom biatlone</v>
          </cell>
          <cell r="E371">
            <v>0</v>
          </cell>
          <cell r="F371" t="str">
            <v>e</v>
          </cell>
          <cell r="G371" t="str">
            <v>026 03</v>
          </cell>
        </row>
        <row r="372">
          <cell r="A372" t="str">
            <v>35656743</v>
          </cell>
          <cell r="C372" t="str">
            <v>odmena trénerke Jana Daubnerová</v>
          </cell>
          <cell r="E372">
            <v>0</v>
          </cell>
          <cell r="F372" t="str">
            <v>f</v>
          </cell>
          <cell r="G372" t="str">
            <v>026 03</v>
          </cell>
        </row>
        <row r="373">
          <cell r="A373" t="str">
            <v>36067580</v>
          </cell>
          <cell r="C373" t="str">
            <v>boby a skeleton - bežné transfery</v>
          </cell>
          <cell r="E373">
            <v>0</v>
          </cell>
          <cell r="F373" t="str">
            <v>a</v>
          </cell>
          <cell r="G373" t="str">
            <v>026 02</v>
          </cell>
        </row>
        <row r="374">
          <cell r="A374" t="str">
            <v>00684112</v>
          </cell>
          <cell r="C374" t="str">
            <v>cyklistika - bežné transfery</v>
          </cell>
          <cell r="E374">
            <v>0</v>
          </cell>
          <cell r="F374" t="str">
            <v>a</v>
          </cell>
          <cell r="G374" t="str">
            <v>026 02</v>
          </cell>
        </row>
        <row r="375">
          <cell r="A375" t="str">
            <v>00684112</v>
          </cell>
          <cell r="C375" t="str">
            <v>cyklistika - kapitálové transfery</v>
          </cell>
          <cell r="E375">
            <v>0</v>
          </cell>
          <cell r="F375" t="str">
            <v>a</v>
          </cell>
          <cell r="G375" t="str">
            <v>026 02</v>
          </cell>
        </row>
        <row r="376">
          <cell r="A376" t="str">
            <v>00684112</v>
          </cell>
          <cell r="C376" t="str">
            <v>Bačíková Alžbeta</v>
          </cell>
          <cell r="E376">
            <v>0</v>
          </cell>
          <cell r="F376" t="str">
            <v>d</v>
          </cell>
          <cell r="G376" t="str">
            <v>026 03</v>
          </cell>
        </row>
        <row r="377">
          <cell r="A377" t="str">
            <v>00684112</v>
          </cell>
          <cell r="C377" t="str">
            <v>Baránek Rastislav</v>
          </cell>
          <cell r="E377">
            <v>0</v>
          </cell>
          <cell r="F377" t="str">
            <v>d</v>
          </cell>
          <cell r="G377" t="str">
            <v>026 03</v>
          </cell>
        </row>
        <row r="378">
          <cell r="A378" t="str">
            <v>00684112</v>
          </cell>
          <cell r="C378" t="str">
            <v>Hudec Miloš</v>
          </cell>
          <cell r="E378">
            <v>0</v>
          </cell>
          <cell r="F378" t="str">
            <v>d</v>
          </cell>
          <cell r="G378" t="str">
            <v>026 03</v>
          </cell>
        </row>
        <row r="379">
          <cell r="A379" t="str">
            <v>00684112</v>
          </cell>
          <cell r="C379" t="str">
            <v>Jenčušová Nora</v>
          </cell>
          <cell r="E379">
            <v>0</v>
          </cell>
          <cell r="F379" t="str">
            <v>d</v>
          </cell>
          <cell r="G379" t="str">
            <v>026 03</v>
          </cell>
        </row>
        <row r="380">
          <cell r="A380" t="str">
            <v>00684112</v>
          </cell>
          <cell r="C380" t="str">
            <v>Jurík Martin</v>
          </cell>
          <cell r="E380">
            <v>0</v>
          </cell>
          <cell r="F380" t="str">
            <v>d</v>
          </cell>
          <cell r="G380" t="str">
            <v>026 03</v>
          </cell>
        </row>
        <row r="381">
          <cell r="A381" t="str">
            <v>00684112</v>
          </cell>
          <cell r="C381" t="str">
            <v>Kukľa Daniel</v>
          </cell>
          <cell r="E381">
            <v>0</v>
          </cell>
          <cell r="F381" t="str">
            <v>d</v>
          </cell>
          <cell r="G381" t="str">
            <v>026 03</v>
          </cell>
        </row>
        <row r="382">
          <cell r="A382" t="str">
            <v>00684112</v>
          </cell>
          <cell r="C382" t="str">
            <v>Kuril Patrik</v>
          </cell>
          <cell r="E382">
            <v>0</v>
          </cell>
          <cell r="F382" t="str">
            <v>d</v>
          </cell>
          <cell r="G382" t="str">
            <v>026 03</v>
          </cell>
        </row>
        <row r="383">
          <cell r="A383" t="str">
            <v>00684112</v>
          </cell>
          <cell r="C383" t="str">
            <v>Kuril Patrik - kapitálové výdavky</v>
          </cell>
          <cell r="E383">
            <v>0</v>
          </cell>
          <cell r="F383" t="str">
            <v>d</v>
          </cell>
          <cell r="G383" t="str">
            <v>026 03</v>
          </cell>
        </row>
        <row r="384">
          <cell r="A384" t="str">
            <v>00684112</v>
          </cell>
          <cell r="C384" t="str">
            <v>Maniková Dominika</v>
          </cell>
          <cell r="E384">
            <v>0</v>
          </cell>
          <cell r="F384" t="str">
            <v>d</v>
          </cell>
          <cell r="G384" t="str">
            <v>026 03</v>
          </cell>
        </row>
        <row r="385">
          <cell r="A385" t="str">
            <v>00684112</v>
          </cell>
          <cell r="C385" t="str">
            <v>Metelka Jozef</v>
          </cell>
          <cell r="E385">
            <v>0</v>
          </cell>
          <cell r="F385" t="str">
            <v>d</v>
          </cell>
          <cell r="G385" t="str">
            <v>026 03</v>
          </cell>
        </row>
        <row r="386">
          <cell r="A386" t="str">
            <v>00684112</v>
          </cell>
          <cell r="C386" t="str">
            <v>Oroszová Anna</v>
          </cell>
          <cell r="E386">
            <v>0</v>
          </cell>
          <cell r="F386" t="str">
            <v>d</v>
          </cell>
          <cell r="G386" t="str">
            <v>026 03</v>
          </cell>
        </row>
        <row r="387">
          <cell r="A387" t="str">
            <v>00684112</v>
          </cell>
          <cell r="C387" t="str">
            <v>Sagan Peter</v>
          </cell>
          <cell r="E387">
            <v>0</v>
          </cell>
          <cell r="F387" t="str">
            <v>d</v>
          </cell>
          <cell r="G387" t="str">
            <v>026 03</v>
          </cell>
        </row>
        <row r="388">
          <cell r="A388" t="str">
            <v>00684112</v>
          </cell>
          <cell r="C388" t="str">
            <v>Strečko Ondrej</v>
          </cell>
          <cell r="E388">
            <v>0</v>
          </cell>
          <cell r="F388" t="str">
            <v>d</v>
          </cell>
          <cell r="G388" t="str">
            <v>026 03</v>
          </cell>
        </row>
        <row r="389">
          <cell r="A389" t="str">
            <v>00684112</v>
          </cell>
          <cell r="C389" t="str">
            <v>Svrček Martin</v>
          </cell>
          <cell r="E389">
            <v>0</v>
          </cell>
          <cell r="F389" t="str">
            <v>d</v>
          </cell>
          <cell r="G389" t="str">
            <v>026 03</v>
          </cell>
        </row>
        <row r="390">
          <cell r="A390" t="str">
            <v>00684112</v>
          </cell>
          <cell r="C390" t="str">
            <v>Medzinárodné cyklistické preteky Okolo Slovenska</v>
          </cell>
          <cell r="E390">
            <v>0</v>
          </cell>
          <cell r="F390" t="str">
            <v>e</v>
          </cell>
          <cell r="G390" t="str">
            <v>026 03</v>
          </cell>
        </row>
        <row r="391">
          <cell r="A391" t="str">
            <v>31806431</v>
          </cell>
          <cell r="C391" t="str">
            <v>dráhový golf - bežné transfery</v>
          </cell>
          <cell r="E391">
            <v>0</v>
          </cell>
          <cell r="F391" t="str">
            <v>a</v>
          </cell>
          <cell r="G391" t="str">
            <v>026 02</v>
          </cell>
        </row>
        <row r="392">
          <cell r="A392" t="str">
            <v>31795421</v>
          </cell>
          <cell r="C392" t="str">
            <v>florbal - bežné transfery</v>
          </cell>
          <cell r="E392">
            <v>0</v>
          </cell>
          <cell r="F392" t="str">
            <v>a</v>
          </cell>
          <cell r="G392" t="str">
            <v>026 02</v>
          </cell>
        </row>
        <row r="393">
          <cell r="A393" t="str">
            <v>31795421</v>
          </cell>
          <cell r="C393" t="str">
            <v>Zabezpečenie finále školských športových súťaží (Trenčín 2023) v súťažiach kategórie "A" vo florbale základných škôl</v>
          </cell>
          <cell r="E393">
            <v>0</v>
          </cell>
          <cell r="F393" t="str">
            <v>j</v>
          </cell>
          <cell r="G393" t="str">
            <v>026 01</v>
          </cell>
        </row>
        <row r="394">
          <cell r="A394" t="str">
            <v>31795421</v>
          </cell>
          <cell r="C394" t="str">
            <v>Zabezpečenie školských športových súťaží 2023 v súťažiach kategórie "A" vo florbale  stredných škôl</v>
          </cell>
          <cell r="E394">
            <v>0</v>
          </cell>
          <cell r="F394" t="str">
            <v>j</v>
          </cell>
          <cell r="G394" t="str">
            <v>026 01</v>
          </cell>
        </row>
        <row r="395">
          <cell r="A395" t="str">
            <v>30774772</v>
          </cell>
          <cell r="C395" t="str">
            <v>hádzaná - bežné transfery</v>
          </cell>
          <cell r="E395">
            <v>0</v>
          </cell>
          <cell r="F395" t="str">
            <v>a</v>
          </cell>
          <cell r="G395" t="str">
            <v>026 02</v>
          </cell>
        </row>
        <row r="396">
          <cell r="A396" t="str">
            <v>30774772</v>
          </cell>
          <cell r="C396" t="str">
            <v>Zabezpečenie školských športových súťaží 2023 v súťažiach kategórie "A" v hádzanej  stredných škôl</v>
          </cell>
          <cell r="E396">
            <v>0</v>
          </cell>
          <cell r="F396" t="str">
            <v>j</v>
          </cell>
          <cell r="G396" t="str">
            <v>026 01</v>
          </cell>
        </row>
        <row r="397">
          <cell r="A397" t="str">
            <v>30793211</v>
          </cell>
          <cell r="C397" t="str">
            <v>jachting - bežné transfery</v>
          </cell>
          <cell r="E397">
            <v>0</v>
          </cell>
          <cell r="F397" t="str">
            <v>a</v>
          </cell>
          <cell r="G397" t="str">
            <v>026 02</v>
          </cell>
        </row>
        <row r="398">
          <cell r="A398" t="str">
            <v>30793211</v>
          </cell>
          <cell r="C398" t="str">
            <v>Pollák Patrik</v>
          </cell>
          <cell r="E398">
            <v>0</v>
          </cell>
          <cell r="F398" t="str">
            <v>d</v>
          </cell>
          <cell r="G398" t="str">
            <v>026 03</v>
          </cell>
        </row>
        <row r="399">
          <cell r="A399" t="str">
            <v>30793211</v>
          </cell>
          <cell r="C399" t="str">
            <v>Pollák Patrik - kapitálové výdavky</v>
          </cell>
          <cell r="E399">
            <v>0</v>
          </cell>
          <cell r="F399" t="str">
            <v>d</v>
          </cell>
          <cell r="G399" t="str">
            <v>026 03</v>
          </cell>
        </row>
        <row r="400">
          <cell r="A400" t="str">
            <v>17308518</v>
          </cell>
          <cell r="C400" t="str">
            <v>judo - bežné transfery</v>
          </cell>
          <cell r="E400">
            <v>0</v>
          </cell>
          <cell r="F400" t="str">
            <v>a</v>
          </cell>
          <cell r="G400" t="str">
            <v>026 02</v>
          </cell>
        </row>
        <row r="401">
          <cell r="A401" t="str">
            <v>17308518</v>
          </cell>
          <cell r="C401" t="str">
            <v>Ádam Viktor</v>
          </cell>
          <cell r="E401">
            <v>0</v>
          </cell>
          <cell r="F401" t="str">
            <v>d</v>
          </cell>
          <cell r="G401" t="str">
            <v>026 03</v>
          </cell>
        </row>
        <row r="402">
          <cell r="A402" t="str">
            <v>17308518</v>
          </cell>
          <cell r="C402" t="str">
            <v>Fízeľ Márius</v>
          </cell>
          <cell r="E402">
            <v>0</v>
          </cell>
          <cell r="F402" t="str">
            <v>d</v>
          </cell>
          <cell r="G402" t="str">
            <v>026 03</v>
          </cell>
        </row>
        <row r="403">
          <cell r="A403" t="str">
            <v>17308518</v>
          </cell>
          <cell r="C403" t="str">
            <v>Maťašeje Benjamín</v>
          </cell>
          <cell r="E403">
            <v>0</v>
          </cell>
          <cell r="F403" t="str">
            <v>d</v>
          </cell>
          <cell r="G403" t="str">
            <v>026 03</v>
          </cell>
        </row>
        <row r="404">
          <cell r="A404" t="str">
            <v>17308518</v>
          </cell>
          <cell r="C404" t="str">
            <v>Tománková Lenka</v>
          </cell>
          <cell r="E404">
            <v>0</v>
          </cell>
          <cell r="F404" t="str">
            <v>d</v>
          </cell>
          <cell r="G404" t="str">
            <v>026 03</v>
          </cell>
        </row>
        <row r="405">
          <cell r="A405" t="str">
            <v>17308518</v>
          </cell>
          <cell r="C405" t="str">
            <v>Tománková Patrícia</v>
          </cell>
          <cell r="E405">
            <v>0</v>
          </cell>
          <cell r="F405" t="str">
            <v>d</v>
          </cell>
          <cell r="G405" t="str">
            <v>026 03</v>
          </cell>
        </row>
        <row r="406">
          <cell r="A406" t="str">
            <v>17308518</v>
          </cell>
          <cell r="C406" t="str">
            <v>odmena trénerovi Ján Gregor</v>
          </cell>
          <cell r="E406">
            <v>0</v>
          </cell>
          <cell r="F406" t="str">
            <v>f</v>
          </cell>
          <cell r="G406" t="str">
            <v>026 03</v>
          </cell>
        </row>
        <row r="407">
          <cell r="A407" t="str">
            <v>17308518</v>
          </cell>
          <cell r="C407" t="str">
            <v>odmena trénerovi Jozef Tománek</v>
          </cell>
          <cell r="E407">
            <v>0</v>
          </cell>
          <cell r="F407" t="str">
            <v>f</v>
          </cell>
          <cell r="G407" t="str">
            <v>026 03</v>
          </cell>
        </row>
        <row r="408">
          <cell r="A408" t="str">
            <v>30811571</v>
          </cell>
          <cell r="C408" t="str">
            <v>karate - bežné transfery</v>
          </cell>
          <cell r="E408">
            <v>0</v>
          </cell>
          <cell r="F408" t="str">
            <v>a</v>
          </cell>
          <cell r="G408" t="str">
            <v>026 02</v>
          </cell>
        </row>
        <row r="409">
          <cell r="A409" t="str">
            <v>30811571</v>
          </cell>
          <cell r="C409" t="str">
            <v>Gyurík Adi</v>
          </cell>
          <cell r="E409">
            <v>0</v>
          </cell>
          <cell r="F409" t="str">
            <v>d</v>
          </cell>
          <cell r="G409" t="str">
            <v>026 03</v>
          </cell>
        </row>
        <row r="410">
          <cell r="A410" t="str">
            <v>30811571</v>
          </cell>
          <cell r="C410" t="str">
            <v>Kopúňová Miroslava</v>
          </cell>
          <cell r="E410">
            <v>0</v>
          </cell>
          <cell r="F410" t="str">
            <v>d</v>
          </cell>
          <cell r="G410" t="str">
            <v>026 03</v>
          </cell>
        </row>
        <row r="411">
          <cell r="A411" t="str">
            <v>30811571</v>
          </cell>
          <cell r="C411" t="str">
            <v>Kvasnicová Nina</v>
          </cell>
          <cell r="E411">
            <v>0</v>
          </cell>
          <cell r="F411" t="str">
            <v>d</v>
          </cell>
          <cell r="G411" t="str">
            <v>026 03</v>
          </cell>
        </row>
        <row r="412">
          <cell r="A412" t="str">
            <v>30811571</v>
          </cell>
          <cell r="C412" t="str">
            <v>Suchánková Ingrida</v>
          </cell>
          <cell r="E412">
            <v>0</v>
          </cell>
          <cell r="F412" t="str">
            <v>d</v>
          </cell>
          <cell r="G412" t="str">
            <v>026 03</v>
          </cell>
        </row>
        <row r="413">
          <cell r="A413" t="str">
            <v>30811571</v>
          </cell>
          <cell r="C413" t="str">
            <v>odmena trénerke Monika Višňovská</v>
          </cell>
          <cell r="E413">
            <v>0</v>
          </cell>
          <cell r="F413" t="str">
            <v>f</v>
          </cell>
          <cell r="G413" t="str">
            <v>026 03</v>
          </cell>
        </row>
        <row r="414">
          <cell r="A414" t="str">
            <v>30811571</v>
          </cell>
          <cell r="C414" t="str">
            <v>odmena trénerovi Daniel Kvasnica</v>
          </cell>
          <cell r="E414">
            <v>0</v>
          </cell>
          <cell r="F414" t="str">
            <v>f</v>
          </cell>
          <cell r="G414" t="str">
            <v>026 03</v>
          </cell>
        </row>
        <row r="415">
          <cell r="A415" t="str">
            <v>30811571</v>
          </cell>
          <cell r="C415" t="str">
            <v>odmena trénerovi Klaudio Farmadín</v>
          </cell>
          <cell r="E415">
            <v>0</v>
          </cell>
          <cell r="F415" t="str">
            <v>f</v>
          </cell>
          <cell r="G415" t="str">
            <v>026 03</v>
          </cell>
        </row>
        <row r="416">
          <cell r="A416" t="str">
            <v>30811571</v>
          </cell>
          <cell r="C416" t="str">
            <v>odmena trénerovi Miroslav Ďuďák</v>
          </cell>
          <cell r="E416">
            <v>0</v>
          </cell>
          <cell r="F416" t="str">
            <v>f</v>
          </cell>
          <cell r="G416" t="str">
            <v>026 03</v>
          </cell>
        </row>
        <row r="417">
          <cell r="A417" t="str">
            <v>30811571</v>
          </cell>
          <cell r="C417" t="str">
            <v>odmena trénerovi Peter Baďura</v>
          </cell>
          <cell r="E417">
            <v>0</v>
          </cell>
          <cell r="F417" t="str">
            <v>f</v>
          </cell>
          <cell r="G417" t="str">
            <v>026 03</v>
          </cell>
        </row>
        <row r="418">
          <cell r="A418" t="str">
            <v>31119247</v>
          </cell>
          <cell r="C418" t="str">
            <v>kickbox - bežné transfery</v>
          </cell>
          <cell r="E418">
            <v>0</v>
          </cell>
          <cell r="F418" t="str">
            <v>a</v>
          </cell>
          <cell r="G418" t="str">
            <v>026 02</v>
          </cell>
        </row>
        <row r="419">
          <cell r="A419" t="str">
            <v>31119247</v>
          </cell>
          <cell r="C419" t="str">
            <v>Filipová Alexandra</v>
          </cell>
          <cell r="E419">
            <v>0</v>
          </cell>
          <cell r="F419" t="str">
            <v>d</v>
          </cell>
          <cell r="G419" t="str">
            <v>026 03</v>
          </cell>
        </row>
        <row r="420">
          <cell r="A420" t="str">
            <v>31119247</v>
          </cell>
          <cell r="C420" t="str">
            <v>Karlík Marek</v>
          </cell>
          <cell r="E420">
            <v>0</v>
          </cell>
          <cell r="F420" t="str">
            <v>d</v>
          </cell>
          <cell r="G420" t="str">
            <v>026 03</v>
          </cell>
        </row>
        <row r="421">
          <cell r="A421" t="str">
            <v>30845386</v>
          </cell>
          <cell r="C421" t="str">
            <v>ľadový hokej - bežné transfery</v>
          </cell>
          <cell r="E421">
            <v>0</v>
          </cell>
          <cell r="F421" t="str">
            <v>a</v>
          </cell>
          <cell r="G421" t="str">
            <v>026 02</v>
          </cell>
        </row>
        <row r="422">
          <cell r="A422" t="str">
            <v>30845386</v>
          </cell>
          <cell r="C422" t="str">
            <v>ľadový hokej - kapitálové transfery</v>
          </cell>
          <cell r="E422">
            <v>0</v>
          </cell>
          <cell r="F422" t="str">
            <v>a</v>
          </cell>
          <cell r="G422" t="str">
            <v>026 02</v>
          </cell>
        </row>
        <row r="423">
          <cell r="A423" t="str">
            <v>30865930</v>
          </cell>
          <cell r="C423" t="str">
            <v>rozvoj športov, ktoré nie sú uznanými podľa zákona č. 440/2015 Z. z.</v>
          </cell>
          <cell r="E423">
            <v>0</v>
          </cell>
          <cell r="F423" t="str">
            <v>g</v>
          </cell>
          <cell r="G423" t="str">
            <v>026 03</v>
          </cell>
        </row>
        <row r="424">
          <cell r="A424" t="str">
            <v>30788714</v>
          </cell>
          <cell r="C424" t="str">
            <v>moderný päťboj - bežné transfery</v>
          </cell>
          <cell r="E424">
            <v>0</v>
          </cell>
          <cell r="F424" t="str">
            <v>a</v>
          </cell>
          <cell r="G424" t="str">
            <v>026 02</v>
          </cell>
        </row>
        <row r="425">
          <cell r="A425" t="str">
            <v>30806518</v>
          </cell>
          <cell r="C425" t="str">
            <v>orientačné športy - bežné transfery</v>
          </cell>
          <cell r="E425">
            <v>0</v>
          </cell>
          <cell r="F425" t="str">
            <v>a</v>
          </cell>
          <cell r="G425" t="str">
            <v>026 02</v>
          </cell>
        </row>
        <row r="426">
          <cell r="A426" t="str">
            <v>31751075</v>
          </cell>
          <cell r="C426" t="str">
            <v>pozemný hokej - bežné transfery</v>
          </cell>
          <cell r="E426">
            <v>0</v>
          </cell>
          <cell r="F426" t="str">
            <v>a</v>
          </cell>
          <cell r="G426" t="str">
            <v>026 02</v>
          </cell>
        </row>
        <row r="427">
          <cell r="A427" t="str">
            <v>37818058</v>
          </cell>
          <cell r="C427" t="str">
            <v>psie záprahy - bežné transfery</v>
          </cell>
          <cell r="E427">
            <v>0</v>
          </cell>
          <cell r="F427" t="str">
            <v>a</v>
          </cell>
          <cell r="G427" t="str">
            <v>026 02</v>
          </cell>
        </row>
        <row r="428">
          <cell r="A428" t="str">
            <v>37818058</v>
          </cell>
          <cell r="C428" t="str">
            <v>Bánoci Jaroslav</v>
          </cell>
          <cell r="E428">
            <v>0</v>
          </cell>
          <cell r="F428" t="str">
            <v>d</v>
          </cell>
          <cell r="G428" t="str">
            <v>026 03</v>
          </cell>
        </row>
        <row r="429">
          <cell r="A429" t="str">
            <v>37818058</v>
          </cell>
          <cell r="C429" t="str">
            <v>Drábik Andrej</v>
          </cell>
          <cell r="E429">
            <v>0</v>
          </cell>
          <cell r="F429" t="str">
            <v>d</v>
          </cell>
          <cell r="G429" t="str">
            <v>026 03</v>
          </cell>
        </row>
        <row r="430">
          <cell r="A430" t="str">
            <v>37818058</v>
          </cell>
          <cell r="C430" t="str">
            <v>Dučák Marcel</v>
          </cell>
          <cell r="E430">
            <v>0</v>
          </cell>
          <cell r="F430" t="str">
            <v>d</v>
          </cell>
          <cell r="G430" t="str">
            <v>026 03</v>
          </cell>
        </row>
        <row r="431">
          <cell r="A431" t="str">
            <v>37818058</v>
          </cell>
          <cell r="C431" t="str">
            <v>Kotuliaková Mariana</v>
          </cell>
          <cell r="E431">
            <v>0</v>
          </cell>
          <cell r="F431" t="str">
            <v>d</v>
          </cell>
          <cell r="G431" t="str">
            <v>026 03</v>
          </cell>
        </row>
        <row r="432">
          <cell r="A432" t="str">
            <v>37818058</v>
          </cell>
          <cell r="C432" t="str">
            <v>Pelikánová Lucia</v>
          </cell>
          <cell r="E432">
            <v>0</v>
          </cell>
          <cell r="F432" t="str">
            <v>d</v>
          </cell>
          <cell r="G432" t="str">
            <v>026 03</v>
          </cell>
        </row>
        <row r="433">
          <cell r="A433" t="str">
            <v>37818058</v>
          </cell>
          <cell r="C433" t="str">
            <v>Reguli Jakub</v>
          </cell>
          <cell r="E433">
            <v>0</v>
          </cell>
          <cell r="F433" t="str">
            <v>d</v>
          </cell>
          <cell r="G433" t="str">
            <v>026 03</v>
          </cell>
        </row>
        <row r="434">
          <cell r="A434" t="str">
            <v>37818058</v>
          </cell>
          <cell r="C434" t="str">
            <v>Sedilek Branislav</v>
          </cell>
          <cell r="E434">
            <v>0</v>
          </cell>
          <cell r="F434" t="str">
            <v>d</v>
          </cell>
          <cell r="G434" t="str">
            <v>026 03</v>
          </cell>
        </row>
        <row r="435">
          <cell r="A435" t="str">
            <v>00896896</v>
          </cell>
          <cell r="C435" t="str">
            <v>Plnenie úloh verejného záujmu v športe - rozvoj športu</v>
          </cell>
          <cell r="E435">
            <v>0</v>
          </cell>
          <cell r="F435" t="str">
            <v>f</v>
          </cell>
          <cell r="G435" t="str">
            <v>026 03</v>
          </cell>
        </row>
        <row r="436">
          <cell r="A436" t="str">
            <v>31871526</v>
          </cell>
          <cell r="C436" t="str">
            <v>rybolovná technika - bežné transfery</v>
          </cell>
          <cell r="E436">
            <v>0</v>
          </cell>
          <cell r="F436" t="str">
            <v>a</v>
          </cell>
          <cell r="G436" t="str">
            <v>026 02</v>
          </cell>
        </row>
        <row r="437">
          <cell r="A437" t="str">
            <v>31989373</v>
          </cell>
          <cell r="C437" t="str">
            <v>sánkovanie - bežné transfery</v>
          </cell>
          <cell r="E437">
            <v>0</v>
          </cell>
          <cell r="F437" t="str">
            <v>a</v>
          </cell>
          <cell r="G437" t="str">
            <v>026 02</v>
          </cell>
        </row>
        <row r="438">
          <cell r="A438" t="str">
            <v>31989373</v>
          </cell>
          <cell r="C438" t="str">
            <v>štafeta - sánkovanie</v>
          </cell>
          <cell r="E438">
            <v>0</v>
          </cell>
          <cell r="F438" t="str">
            <v>d</v>
          </cell>
          <cell r="G438" t="str">
            <v>026 03</v>
          </cell>
        </row>
        <row r="439">
          <cell r="A439" t="str">
            <v>42219922</v>
          </cell>
          <cell r="C439" t="str">
            <v>ju-jitsu - bežné transfery</v>
          </cell>
          <cell r="E439">
            <v>0</v>
          </cell>
          <cell r="F439" t="str">
            <v>a</v>
          </cell>
          <cell r="G439" t="str">
            <v>026 02</v>
          </cell>
        </row>
        <row r="440">
          <cell r="A440" t="str">
            <v>42219922</v>
          </cell>
          <cell r="C440" t="str">
            <v>odmena trénerovi Miroslav Ševčík</v>
          </cell>
          <cell r="E440">
            <v>0</v>
          </cell>
          <cell r="F440" t="str">
            <v>f</v>
          </cell>
          <cell r="G440" t="str">
            <v>026 03</v>
          </cell>
        </row>
        <row r="441">
          <cell r="A441" t="str">
            <v>51118831</v>
          </cell>
          <cell r="C441" t="str">
            <v>športové rybárstvo - bežné transfery</v>
          </cell>
          <cell r="E441">
            <v>0</v>
          </cell>
          <cell r="F441" t="str">
            <v>a</v>
          </cell>
          <cell r="G441" t="str">
            <v>026 02</v>
          </cell>
        </row>
        <row r="442">
          <cell r="A442" t="str">
            <v>37938941</v>
          </cell>
          <cell r="C442" t="str">
            <v>rozvoj športov, ktoré nie sú uznanými podľa zákona č. 440/2015 Z. z.</v>
          </cell>
          <cell r="E442">
            <v>0</v>
          </cell>
          <cell r="F442" t="str">
            <v>g</v>
          </cell>
          <cell r="G442" t="str">
            <v>026 03</v>
          </cell>
        </row>
        <row r="443">
          <cell r="A443" t="str">
            <v>00684767</v>
          </cell>
          <cell r="C443" t="str">
            <v>tanečný šport - bežné transfery</v>
          </cell>
          <cell r="E443">
            <v>0</v>
          </cell>
          <cell r="F443" t="str">
            <v>a</v>
          </cell>
          <cell r="G443" t="str">
            <v>026 02</v>
          </cell>
        </row>
        <row r="444">
          <cell r="A444" t="str">
            <v>00684767</v>
          </cell>
          <cell r="C444" t="str">
            <v>tanečný šport - kapitálové transfery</v>
          </cell>
          <cell r="E444">
            <v>0</v>
          </cell>
          <cell r="F444" t="str">
            <v>a</v>
          </cell>
          <cell r="G444" t="str">
            <v>026 02</v>
          </cell>
        </row>
        <row r="445">
          <cell r="A445" t="str">
            <v>00684767</v>
          </cell>
          <cell r="C445" t="str">
            <v>Pirhala "Twister" Oliver</v>
          </cell>
          <cell r="E445">
            <v>0</v>
          </cell>
          <cell r="F445" t="str">
            <v>d</v>
          </cell>
          <cell r="G445" t="str">
            <v>026 03</v>
          </cell>
        </row>
        <row r="446">
          <cell r="A446" t="str">
            <v>22665234</v>
          </cell>
          <cell r="C446" t="str">
            <v>Andrejčík Samuel</v>
          </cell>
          <cell r="E446">
            <v>0</v>
          </cell>
          <cell r="F446" t="str">
            <v>d</v>
          </cell>
          <cell r="G446" t="str">
            <v>026 03</v>
          </cell>
        </row>
        <row r="447">
          <cell r="A447" t="str">
            <v>22665234</v>
          </cell>
          <cell r="C447" t="str">
            <v>Balcová Michaela</v>
          </cell>
          <cell r="E447">
            <v>0</v>
          </cell>
          <cell r="F447" t="str">
            <v>d</v>
          </cell>
          <cell r="G447" t="str">
            <v>026 03</v>
          </cell>
        </row>
        <row r="448">
          <cell r="A448" t="str">
            <v>22665234</v>
          </cell>
          <cell r="C448" t="str">
            <v>družstvo - boccia (BC1-2)</v>
          </cell>
          <cell r="E448">
            <v>0</v>
          </cell>
          <cell r="F448" t="str">
            <v>d</v>
          </cell>
          <cell r="G448" t="str">
            <v>026 03</v>
          </cell>
        </row>
        <row r="449">
          <cell r="A449" t="str">
            <v>22665234</v>
          </cell>
          <cell r="C449" t="str">
            <v>družstvo - boccia (BC4)</v>
          </cell>
          <cell r="E449">
            <v>0</v>
          </cell>
          <cell r="F449" t="str">
            <v>d</v>
          </cell>
          <cell r="G449" t="str">
            <v>026 03</v>
          </cell>
        </row>
        <row r="450">
          <cell r="A450" t="str">
            <v>22665234</v>
          </cell>
          <cell r="C450" t="str">
            <v>dvojica - curling na vozíku (telesne postihnutí)</v>
          </cell>
          <cell r="E450">
            <v>0</v>
          </cell>
          <cell r="F450" t="str">
            <v>d</v>
          </cell>
          <cell r="G450" t="str">
            <v>026 03</v>
          </cell>
        </row>
        <row r="451">
          <cell r="A451" t="str">
            <v>22665234</v>
          </cell>
          <cell r="C451" t="str">
            <v>Jambor Miroslav</v>
          </cell>
          <cell r="E451">
            <v>0</v>
          </cell>
          <cell r="F451" t="str">
            <v>d</v>
          </cell>
          <cell r="G451" t="str">
            <v>026 03</v>
          </cell>
        </row>
        <row r="452">
          <cell r="A452" t="str">
            <v>22665234</v>
          </cell>
          <cell r="C452" t="str">
            <v>Kánová Alena</v>
          </cell>
          <cell r="E452">
            <v>0</v>
          </cell>
          <cell r="F452" t="str">
            <v>d</v>
          </cell>
          <cell r="G452" t="str">
            <v>026 03</v>
          </cell>
        </row>
        <row r="453">
          <cell r="A453" t="str">
            <v>22665234</v>
          </cell>
          <cell r="C453" t="str">
            <v>Klohna Boris</v>
          </cell>
          <cell r="E453">
            <v>0</v>
          </cell>
          <cell r="F453" t="str">
            <v>d</v>
          </cell>
          <cell r="G453" t="str">
            <v>026 03</v>
          </cell>
        </row>
        <row r="454">
          <cell r="A454" t="str">
            <v>22665234</v>
          </cell>
          <cell r="C454" t="str">
            <v>Král Tomáš</v>
          </cell>
          <cell r="E454">
            <v>0</v>
          </cell>
          <cell r="F454" t="str">
            <v>d</v>
          </cell>
          <cell r="G454" t="str">
            <v>026 03</v>
          </cell>
        </row>
        <row r="455">
          <cell r="A455" t="str">
            <v>22665234</v>
          </cell>
          <cell r="C455" t="str">
            <v>Kudláčová Kristína</v>
          </cell>
          <cell r="E455">
            <v>0</v>
          </cell>
          <cell r="F455" t="str">
            <v>d</v>
          </cell>
          <cell r="G455" t="str">
            <v>026 03</v>
          </cell>
        </row>
        <row r="456">
          <cell r="A456" t="str">
            <v>22665234</v>
          </cell>
          <cell r="C456" t="str">
            <v>Kurilák Rastislav</v>
          </cell>
          <cell r="E456">
            <v>0</v>
          </cell>
          <cell r="F456" t="str">
            <v>d</v>
          </cell>
          <cell r="G456" t="str">
            <v>026 03</v>
          </cell>
        </row>
        <row r="457">
          <cell r="A457" t="str">
            <v>22665234</v>
          </cell>
          <cell r="C457" t="str">
            <v>Ludrovský Martin</v>
          </cell>
          <cell r="E457">
            <v>0</v>
          </cell>
          <cell r="F457" t="str">
            <v>d</v>
          </cell>
          <cell r="G457" t="str">
            <v>026 03</v>
          </cell>
        </row>
        <row r="458">
          <cell r="A458" t="str">
            <v>22665234</v>
          </cell>
          <cell r="C458" t="str">
            <v>Mezík Róbert</v>
          </cell>
          <cell r="E458">
            <v>0</v>
          </cell>
          <cell r="F458" t="str">
            <v>d</v>
          </cell>
          <cell r="G458" t="str">
            <v>026 03</v>
          </cell>
        </row>
        <row r="459">
          <cell r="A459" t="str">
            <v>22665234</v>
          </cell>
          <cell r="C459" t="str">
            <v>Mihálik Peter</v>
          </cell>
          <cell r="E459">
            <v>0</v>
          </cell>
          <cell r="F459" t="str">
            <v>d</v>
          </cell>
          <cell r="G459" t="str">
            <v>026 03</v>
          </cell>
        </row>
        <row r="460">
          <cell r="A460" t="str">
            <v>22665234</v>
          </cell>
          <cell r="C460" t="str">
            <v>Pavlík Marcel</v>
          </cell>
          <cell r="E460">
            <v>0</v>
          </cell>
          <cell r="F460" t="str">
            <v>d</v>
          </cell>
          <cell r="G460" t="str">
            <v>026 03</v>
          </cell>
        </row>
        <row r="461">
          <cell r="A461" t="str">
            <v>22665234</v>
          </cell>
          <cell r="C461" t="str">
            <v>Riapoš Ján</v>
          </cell>
          <cell r="E461">
            <v>0</v>
          </cell>
          <cell r="F461" t="str">
            <v>d</v>
          </cell>
          <cell r="G461" t="str">
            <v>026 03</v>
          </cell>
        </row>
        <row r="462">
          <cell r="A462" t="str">
            <v>22665234</v>
          </cell>
          <cell r="C462" t="str">
            <v>Strehársky Martin</v>
          </cell>
          <cell r="E462">
            <v>0</v>
          </cell>
          <cell r="F462" t="str">
            <v>d</v>
          </cell>
          <cell r="G462" t="str">
            <v>026 03</v>
          </cell>
        </row>
        <row r="463">
          <cell r="A463" t="str">
            <v>22665234</v>
          </cell>
          <cell r="C463" t="str">
            <v>Trávníček Boris</v>
          </cell>
          <cell r="E463">
            <v>0</v>
          </cell>
          <cell r="F463" t="str">
            <v>d</v>
          </cell>
          <cell r="G463" t="str">
            <v>026 03</v>
          </cell>
        </row>
        <row r="464">
          <cell r="A464" t="str">
            <v>22665234</v>
          </cell>
          <cell r="C464" t="str">
            <v>zabezpečenie účasti športovej reprezentácie SR na Svetových hrách World Abilitysport 2023 v Nakhon Ratchasima</v>
          </cell>
          <cell r="E464">
            <v>0</v>
          </cell>
          <cell r="F464" t="str">
            <v>e</v>
          </cell>
          <cell r="G464" t="str">
            <v>026 03</v>
          </cell>
        </row>
        <row r="465">
          <cell r="A465" t="str">
            <v>30793203</v>
          </cell>
          <cell r="C465" t="str">
            <v>vodné lyžovanie - bežné transfery</v>
          </cell>
          <cell r="E465">
            <v>0</v>
          </cell>
          <cell r="F465" t="str">
            <v>a</v>
          </cell>
          <cell r="G465" t="str">
            <v>026 02</v>
          </cell>
        </row>
        <row r="466">
          <cell r="A466" t="str">
            <v>00681768</v>
          </cell>
          <cell r="C466" t="str">
            <v>vodný motorizmus - bežné transfery</v>
          </cell>
          <cell r="E466">
            <v>0</v>
          </cell>
          <cell r="F466" t="str">
            <v>a</v>
          </cell>
          <cell r="G466" t="str">
            <v>026 02</v>
          </cell>
        </row>
        <row r="467">
          <cell r="A467" t="str">
            <v>00681768</v>
          </cell>
          <cell r="C467" t="str">
            <v>Jung Marian</v>
          </cell>
          <cell r="E467">
            <v>0</v>
          </cell>
          <cell r="F467" t="str">
            <v>d</v>
          </cell>
          <cell r="G467" t="str">
            <v>026 03</v>
          </cell>
        </row>
        <row r="468">
          <cell r="A468" t="str">
            <v>31796079</v>
          </cell>
          <cell r="C468" t="str">
            <v>vzpieranie - bežné transfery</v>
          </cell>
          <cell r="E468">
            <v>0</v>
          </cell>
          <cell r="F468" t="str">
            <v>a</v>
          </cell>
          <cell r="G468" t="str">
            <v>026 02</v>
          </cell>
        </row>
        <row r="469">
          <cell r="A469" t="str">
            <v>31796079</v>
          </cell>
          <cell r="C469" t="str">
            <v>Cabala Sebastián</v>
          </cell>
          <cell r="E469">
            <v>0</v>
          </cell>
          <cell r="F469" t="str">
            <v>d</v>
          </cell>
          <cell r="G469" t="str">
            <v>026 03</v>
          </cell>
        </row>
        <row r="470">
          <cell r="A470" t="str">
            <v>31796079</v>
          </cell>
          <cell r="C470" t="str">
            <v>Macura Vladimír</v>
          </cell>
          <cell r="E470">
            <v>0</v>
          </cell>
          <cell r="F470" t="str">
            <v>d</v>
          </cell>
          <cell r="G470" t="str">
            <v>026 03</v>
          </cell>
        </row>
        <row r="471">
          <cell r="A471" t="str">
            <v>31796079</v>
          </cell>
          <cell r="C471" t="str">
            <v>Viktorínová Natália</v>
          </cell>
          <cell r="E471">
            <v>0</v>
          </cell>
          <cell r="F471" t="str">
            <v>d</v>
          </cell>
          <cell r="G471" t="str">
            <v>026 03</v>
          </cell>
        </row>
        <row r="472">
          <cell r="A472" t="str">
            <v>31796079</v>
          </cell>
          <cell r="C472" t="str">
            <v>odmena trénerovi Rudolf Lukáč</v>
          </cell>
          <cell r="E472">
            <v>0</v>
          </cell>
          <cell r="F472" t="str">
            <v>f</v>
          </cell>
          <cell r="G472" t="str">
            <v>026 03</v>
          </cell>
        </row>
        <row r="473">
          <cell r="A473" t="str">
            <v>30811406</v>
          </cell>
          <cell r="C473" t="str">
            <v>zabezpečenie účasti športovej reprezentácie SR na Svetových letných hrách špeciálnych olympiád v Berlíne 2023</v>
          </cell>
          <cell r="E473">
            <v>0</v>
          </cell>
          <cell r="F473" t="str">
            <v>e</v>
          </cell>
          <cell r="G473" t="str">
            <v>026 03</v>
          </cell>
        </row>
        <row r="474">
          <cell r="A474" t="str">
            <v>35538015</v>
          </cell>
          <cell r="C474" t="str">
            <v>šípky - bežné transfery</v>
          </cell>
          <cell r="E474">
            <v>0</v>
          </cell>
          <cell r="F474" t="str">
            <v>a</v>
          </cell>
          <cell r="G474" t="str">
            <v>026 02</v>
          </cell>
        </row>
        <row r="475">
          <cell r="A475" t="str">
            <v>00585319</v>
          </cell>
          <cell r="C475" t="str">
            <v>potápačské športy - bežné transfery</v>
          </cell>
          <cell r="E475">
            <v>0</v>
          </cell>
          <cell r="F475" t="str">
            <v>a</v>
          </cell>
          <cell r="G475" t="str">
            <v>026 02</v>
          </cell>
        </row>
        <row r="476">
          <cell r="A476" t="str">
            <v>00585319</v>
          </cell>
          <cell r="C476" t="str">
            <v>Hrašková Zuzana</v>
          </cell>
          <cell r="E476">
            <v>0</v>
          </cell>
          <cell r="F476" t="str">
            <v>d</v>
          </cell>
          <cell r="G476" t="str">
            <v>026 03</v>
          </cell>
        </row>
        <row r="477">
          <cell r="A477" t="str">
            <v>42132690</v>
          </cell>
          <cell r="C477" t="str">
            <v>Tury Richard</v>
          </cell>
          <cell r="E477">
            <v>0</v>
          </cell>
          <cell r="F477" t="str">
            <v>d</v>
          </cell>
          <cell r="G477" t="str">
            <v>026 03</v>
          </cell>
        </row>
        <row r="478">
          <cell r="A478" t="str">
            <v>50671669</v>
          </cell>
          <cell r="C478" t="str">
            <v>lyžovanie - bežné transfery</v>
          </cell>
          <cell r="E478">
            <v>0</v>
          </cell>
          <cell r="F478" t="str">
            <v>a</v>
          </cell>
          <cell r="G478" t="str">
            <v>026 02</v>
          </cell>
        </row>
        <row r="479">
          <cell r="A479" t="str">
            <v>50671669</v>
          </cell>
          <cell r="C479" t="str">
            <v>lyžovanie - kapitálové transfery</v>
          </cell>
          <cell r="E479">
            <v>0</v>
          </cell>
          <cell r="F479" t="str">
            <v>a</v>
          </cell>
          <cell r="G479" t="str">
            <v>026 02</v>
          </cell>
        </row>
        <row r="480">
          <cell r="A480" t="str">
            <v>50671669</v>
          </cell>
          <cell r="C480" t="str">
            <v>France Martin</v>
          </cell>
          <cell r="E480">
            <v>0</v>
          </cell>
          <cell r="F480" t="str">
            <v>d</v>
          </cell>
          <cell r="G480" t="str">
            <v>026 03</v>
          </cell>
        </row>
        <row r="481">
          <cell r="A481" t="str">
            <v>50671669</v>
          </cell>
          <cell r="C481" t="str">
            <v>Gašková Vanesa</v>
          </cell>
          <cell r="E481">
            <v>0</v>
          </cell>
          <cell r="F481" t="str">
            <v>d</v>
          </cell>
          <cell r="G481" t="str">
            <v>026 03</v>
          </cell>
        </row>
        <row r="482">
          <cell r="A482" t="str">
            <v>50671669</v>
          </cell>
          <cell r="C482" t="str">
            <v>Haraus Miroslav + navádzač</v>
          </cell>
          <cell r="E482">
            <v>0</v>
          </cell>
          <cell r="F482" t="str">
            <v>d</v>
          </cell>
          <cell r="G482" t="str">
            <v>026 03</v>
          </cell>
        </row>
        <row r="483">
          <cell r="A483" t="str">
            <v>50671669</v>
          </cell>
          <cell r="C483" t="str">
            <v>Krako Jakub + navádzač</v>
          </cell>
          <cell r="E483">
            <v>0</v>
          </cell>
          <cell r="F483" t="str">
            <v>d</v>
          </cell>
          <cell r="G483" t="str">
            <v>026 03</v>
          </cell>
        </row>
        <row r="484">
          <cell r="A484" t="str">
            <v>50671669</v>
          </cell>
          <cell r="C484" t="str">
            <v>Kubačka Marek + navádzač</v>
          </cell>
          <cell r="E484">
            <v>0</v>
          </cell>
          <cell r="F484" t="str">
            <v>d</v>
          </cell>
          <cell r="G484" t="str">
            <v>026 03</v>
          </cell>
        </row>
        <row r="485">
          <cell r="A485" t="str">
            <v>50671669</v>
          </cell>
          <cell r="C485" t="str">
            <v>Rexová Alexandra + navádzač</v>
          </cell>
          <cell r="E485">
            <v>0</v>
          </cell>
          <cell r="F485" t="str">
            <v>d</v>
          </cell>
          <cell r="G485" t="str">
            <v>026 03</v>
          </cell>
        </row>
        <row r="486">
          <cell r="A486" t="str">
            <v>50671669</v>
          </cell>
          <cell r="C486" t="str">
            <v>Rexová Alexandra + navádzač - kapitálové výdavky</v>
          </cell>
          <cell r="E486">
            <v>0</v>
          </cell>
          <cell r="F486" t="str">
            <v>d</v>
          </cell>
          <cell r="G486" t="str">
            <v>026 03</v>
          </cell>
        </row>
        <row r="487">
          <cell r="A487" t="str">
            <v>50671669</v>
          </cell>
          <cell r="C487" t="str">
            <v>Smaržová Petra</v>
          </cell>
          <cell r="E487">
            <v>0</v>
          </cell>
          <cell r="F487" t="str">
            <v>d</v>
          </cell>
          <cell r="G487" t="str">
            <v>026 03</v>
          </cell>
        </row>
        <row r="488">
          <cell r="A488" t="str">
            <v>50671669</v>
          </cell>
          <cell r="C488" t="str">
            <v>Vlhová Petra</v>
          </cell>
          <cell r="E488">
            <v>0</v>
          </cell>
          <cell r="F488" t="str">
            <v>d</v>
          </cell>
          <cell r="G488" t="str">
            <v>026 03</v>
          </cell>
        </row>
        <row r="489">
          <cell r="A489" t="str">
            <v>50671669</v>
          </cell>
          <cell r="C489" t="str">
            <v>Žampa Adam</v>
          </cell>
          <cell r="E489">
            <v>0</v>
          </cell>
          <cell r="F489" t="str">
            <v>d</v>
          </cell>
          <cell r="G489" t="str">
            <v>026 03</v>
          </cell>
        </row>
        <row r="490">
          <cell r="A490" t="str">
            <v>12664901</v>
          </cell>
          <cell r="C490" t="str">
            <v>Plnenie úloh verejného záujmu v športe - rozvoj športu</v>
          </cell>
          <cell r="E490">
            <v>0</v>
          </cell>
          <cell r="F490" t="str">
            <v>f</v>
          </cell>
          <cell r="G490"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22"/>
  <sheetViews>
    <sheetView tabSelected="1" topLeftCell="A100" workbookViewId="0">
      <selection activeCell="F116" sqref="F116"/>
    </sheetView>
  </sheetViews>
  <sheetFormatPr defaultColWidth="11.42578125" defaultRowHeight="11.25" x14ac:dyDescent="0.2"/>
  <cols>
    <col min="1" max="1" width="34.140625" style="11" customWidth="1"/>
    <col min="2" max="2" width="10.85546875" style="83" bestFit="1" customWidth="1"/>
    <col min="3" max="3" width="12" style="83"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4" customWidth="1"/>
    <col min="10" max="10" width="4.7109375" style="85" customWidth="1"/>
    <col min="11" max="11" width="5.7109375" style="82" customWidth="1"/>
    <col min="12" max="12" width="11.42578125" style="79" customWidth="1"/>
    <col min="13" max="25" width="5.7109375" style="79"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10.140625" style="80" customWidth="1"/>
    <col min="262" max="262" width="31.42578125" style="80" customWidth="1"/>
    <col min="263" max="263" width="9.5703125" style="80" bestFit="1" customWidth="1"/>
    <col min="264" max="264" width="23.85546875" style="80" customWidth="1"/>
    <col min="265" max="265" width="11.7109375" style="80" customWidth="1"/>
    <col min="266" max="266" width="4.7109375" style="80" customWidth="1"/>
    <col min="267" max="267" width="5.7109375" style="80" customWidth="1"/>
    <col min="268" max="268" width="11.42578125" style="80" customWidth="1"/>
    <col min="269" max="281" width="5.710937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10.140625" style="80" customWidth="1"/>
    <col min="518" max="518" width="31.42578125" style="80" customWidth="1"/>
    <col min="519" max="519" width="9.5703125" style="80" bestFit="1" customWidth="1"/>
    <col min="520" max="520" width="23.85546875" style="80" customWidth="1"/>
    <col min="521" max="521" width="11.7109375" style="80" customWidth="1"/>
    <col min="522" max="522" width="4.7109375" style="80" customWidth="1"/>
    <col min="523" max="523" width="5.7109375" style="80" customWidth="1"/>
    <col min="524" max="524" width="11.42578125" style="80" customWidth="1"/>
    <col min="525" max="537" width="5.710937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10.140625" style="80" customWidth="1"/>
    <col min="774" max="774" width="31.42578125" style="80" customWidth="1"/>
    <col min="775" max="775" width="9.5703125" style="80" bestFit="1" customWidth="1"/>
    <col min="776" max="776" width="23.85546875" style="80" customWidth="1"/>
    <col min="777" max="777" width="11.7109375" style="80" customWidth="1"/>
    <col min="778" max="778" width="4.7109375" style="80" customWidth="1"/>
    <col min="779" max="779" width="5.7109375" style="80" customWidth="1"/>
    <col min="780" max="780" width="11.42578125" style="80" customWidth="1"/>
    <col min="781" max="793" width="5.710937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10.140625" style="80" customWidth="1"/>
    <col min="1030" max="1030" width="31.42578125" style="80" customWidth="1"/>
    <col min="1031" max="1031" width="9.5703125" style="80" bestFit="1" customWidth="1"/>
    <col min="1032" max="1032" width="23.85546875" style="80" customWidth="1"/>
    <col min="1033" max="1033" width="11.7109375" style="80" customWidth="1"/>
    <col min="1034" max="1034" width="4.7109375" style="80" customWidth="1"/>
    <col min="1035" max="1035" width="5.7109375" style="80" customWidth="1"/>
    <col min="1036" max="1036" width="11.42578125" style="80" customWidth="1"/>
    <col min="1037" max="1049" width="5.710937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10.140625" style="80" customWidth="1"/>
    <col min="1286" max="1286" width="31.42578125" style="80" customWidth="1"/>
    <col min="1287" max="1287" width="9.5703125" style="80" bestFit="1" customWidth="1"/>
    <col min="1288" max="1288" width="23.85546875" style="80" customWidth="1"/>
    <col min="1289" max="1289" width="11.7109375" style="80" customWidth="1"/>
    <col min="1290" max="1290" width="4.7109375" style="80" customWidth="1"/>
    <col min="1291" max="1291" width="5.7109375" style="80" customWidth="1"/>
    <col min="1292" max="1292" width="11.42578125" style="80" customWidth="1"/>
    <col min="1293" max="1305" width="5.710937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10.140625" style="80" customWidth="1"/>
    <col min="1542" max="1542" width="31.42578125" style="80" customWidth="1"/>
    <col min="1543" max="1543" width="9.5703125" style="80" bestFit="1" customWidth="1"/>
    <col min="1544" max="1544" width="23.85546875" style="80" customWidth="1"/>
    <col min="1545" max="1545" width="11.7109375" style="80" customWidth="1"/>
    <col min="1546" max="1546" width="4.7109375" style="80" customWidth="1"/>
    <col min="1547" max="1547" width="5.7109375" style="80" customWidth="1"/>
    <col min="1548" max="1548" width="11.42578125" style="80" customWidth="1"/>
    <col min="1549" max="1561" width="5.710937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10.140625" style="80" customWidth="1"/>
    <col min="1798" max="1798" width="31.42578125" style="80" customWidth="1"/>
    <col min="1799" max="1799" width="9.5703125" style="80" bestFit="1" customWidth="1"/>
    <col min="1800" max="1800" width="23.85546875" style="80" customWidth="1"/>
    <col min="1801" max="1801" width="11.7109375" style="80" customWidth="1"/>
    <col min="1802" max="1802" width="4.7109375" style="80" customWidth="1"/>
    <col min="1803" max="1803" width="5.7109375" style="80" customWidth="1"/>
    <col min="1804" max="1804" width="11.42578125" style="80" customWidth="1"/>
    <col min="1805" max="1817" width="5.710937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10.140625" style="80" customWidth="1"/>
    <col min="2054" max="2054" width="31.42578125" style="80" customWidth="1"/>
    <col min="2055" max="2055" width="9.5703125" style="80" bestFit="1" customWidth="1"/>
    <col min="2056" max="2056" width="23.85546875" style="80" customWidth="1"/>
    <col min="2057" max="2057" width="11.7109375" style="80" customWidth="1"/>
    <col min="2058" max="2058" width="4.7109375" style="80" customWidth="1"/>
    <col min="2059" max="2059" width="5.7109375" style="80" customWidth="1"/>
    <col min="2060" max="2060" width="11.42578125" style="80" customWidth="1"/>
    <col min="2061" max="2073" width="5.710937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10.140625" style="80" customWidth="1"/>
    <col min="2310" max="2310" width="31.42578125" style="80" customWidth="1"/>
    <col min="2311" max="2311" width="9.5703125" style="80" bestFit="1" customWidth="1"/>
    <col min="2312" max="2312" width="23.85546875" style="80" customWidth="1"/>
    <col min="2313" max="2313" width="11.7109375" style="80" customWidth="1"/>
    <col min="2314" max="2314" width="4.7109375" style="80" customWidth="1"/>
    <col min="2315" max="2315" width="5.7109375" style="80" customWidth="1"/>
    <col min="2316" max="2316" width="11.42578125" style="80" customWidth="1"/>
    <col min="2317" max="2329" width="5.710937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10.140625" style="80" customWidth="1"/>
    <col min="2566" max="2566" width="31.42578125" style="80" customWidth="1"/>
    <col min="2567" max="2567" width="9.5703125" style="80" bestFit="1" customWidth="1"/>
    <col min="2568" max="2568" width="23.85546875" style="80" customWidth="1"/>
    <col min="2569" max="2569" width="11.7109375" style="80" customWidth="1"/>
    <col min="2570" max="2570" width="4.7109375" style="80" customWidth="1"/>
    <col min="2571" max="2571" width="5.7109375" style="80" customWidth="1"/>
    <col min="2572" max="2572" width="11.42578125" style="80" customWidth="1"/>
    <col min="2573" max="2585" width="5.710937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10.140625" style="80" customWidth="1"/>
    <col min="2822" max="2822" width="31.42578125" style="80" customWidth="1"/>
    <col min="2823" max="2823" width="9.5703125" style="80" bestFit="1" customWidth="1"/>
    <col min="2824" max="2824" width="23.85546875" style="80" customWidth="1"/>
    <col min="2825" max="2825" width="11.7109375" style="80" customWidth="1"/>
    <col min="2826" max="2826" width="4.7109375" style="80" customWidth="1"/>
    <col min="2827" max="2827" width="5.7109375" style="80" customWidth="1"/>
    <col min="2828" max="2828" width="11.42578125" style="80" customWidth="1"/>
    <col min="2829" max="2841" width="5.710937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10.140625" style="80" customWidth="1"/>
    <col min="3078" max="3078" width="31.42578125" style="80" customWidth="1"/>
    <col min="3079" max="3079" width="9.5703125" style="80" bestFit="1" customWidth="1"/>
    <col min="3080" max="3080" width="23.85546875" style="80" customWidth="1"/>
    <col min="3081" max="3081" width="11.7109375" style="80" customWidth="1"/>
    <col min="3082" max="3082" width="4.7109375" style="80" customWidth="1"/>
    <col min="3083" max="3083" width="5.7109375" style="80" customWidth="1"/>
    <col min="3084" max="3084" width="11.42578125" style="80" customWidth="1"/>
    <col min="3085" max="3097" width="5.710937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10.140625" style="80" customWidth="1"/>
    <col min="3334" max="3334" width="31.42578125" style="80" customWidth="1"/>
    <col min="3335" max="3335" width="9.5703125" style="80" bestFit="1" customWidth="1"/>
    <col min="3336" max="3336" width="23.85546875" style="80" customWidth="1"/>
    <col min="3337" max="3337" width="11.7109375" style="80" customWidth="1"/>
    <col min="3338" max="3338" width="4.7109375" style="80" customWidth="1"/>
    <col min="3339" max="3339" width="5.7109375" style="80" customWidth="1"/>
    <col min="3340" max="3340" width="11.42578125" style="80" customWidth="1"/>
    <col min="3341" max="3353" width="5.710937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10.140625" style="80" customWidth="1"/>
    <col min="3590" max="3590" width="31.42578125" style="80" customWidth="1"/>
    <col min="3591" max="3591" width="9.5703125" style="80" bestFit="1" customWidth="1"/>
    <col min="3592" max="3592" width="23.85546875" style="80" customWidth="1"/>
    <col min="3593" max="3593" width="11.7109375" style="80" customWidth="1"/>
    <col min="3594" max="3594" width="4.7109375" style="80" customWidth="1"/>
    <col min="3595" max="3595" width="5.7109375" style="80" customWidth="1"/>
    <col min="3596" max="3596" width="11.42578125" style="80" customWidth="1"/>
    <col min="3597" max="3609" width="5.710937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10.140625" style="80" customWidth="1"/>
    <col min="3846" max="3846" width="31.42578125" style="80" customWidth="1"/>
    <col min="3847" max="3847" width="9.5703125" style="80" bestFit="1" customWidth="1"/>
    <col min="3848" max="3848" width="23.85546875" style="80" customWidth="1"/>
    <col min="3849" max="3849" width="11.7109375" style="80" customWidth="1"/>
    <col min="3850" max="3850" width="4.7109375" style="80" customWidth="1"/>
    <col min="3851" max="3851" width="5.7109375" style="80" customWidth="1"/>
    <col min="3852" max="3852" width="11.42578125" style="80" customWidth="1"/>
    <col min="3853" max="3865" width="5.710937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10.140625" style="80" customWidth="1"/>
    <col min="4102" max="4102" width="31.42578125" style="80" customWidth="1"/>
    <col min="4103" max="4103" width="9.5703125" style="80" bestFit="1" customWidth="1"/>
    <col min="4104" max="4104" width="23.85546875" style="80" customWidth="1"/>
    <col min="4105" max="4105" width="11.7109375" style="80" customWidth="1"/>
    <col min="4106" max="4106" width="4.7109375" style="80" customWidth="1"/>
    <col min="4107" max="4107" width="5.7109375" style="80" customWidth="1"/>
    <col min="4108" max="4108" width="11.42578125" style="80" customWidth="1"/>
    <col min="4109" max="4121" width="5.710937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10.140625" style="80" customWidth="1"/>
    <col min="4358" max="4358" width="31.42578125" style="80" customWidth="1"/>
    <col min="4359" max="4359" width="9.5703125" style="80" bestFit="1" customWidth="1"/>
    <col min="4360" max="4360" width="23.85546875" style="80" customWidth="1"/>
    <col min="4361" max="4361" width="11.7109375" style="80" customWidth="1"/>
    <col min="4362" max="4362" width="4.7109375" style="80" customWidth="1"/>
    <col min="4363" max="4363" width="5.7109375" style="80" customWidth="1"/>
    <col min="4364" max="4364" width="11.42578125" style="80" customWidth="1"/>
    <col min="4365" max="4377" width="5.710937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10.140625" style="80" customWidth="1"/>
    <col min="4614" max="4614" width="31.42578125" style="80" customWidth="1"/>
    <col min="4615" max="4615" width="9.5703125" style="80" bestFit="1" customWidth="1"/>
    <col min="4616" max="4616" width="23.85546875" style="80" customWidth="1"/>
    <col min="4617" max="4617" width="11.7109375" style="80" customWidth="1"/>
    <col min="4618" max="4618" width="4.7109375" style="80" customWidth="1"/>
    <col min="4619" max="4619" width="5.7109375" style="80" customWidth="1"/>
    <col min="4620" max="4620" width="11.42578125" style="80" customWidth="1"/>
    <col min="4621" max="4633" width="5.710937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10.140625" style="80" customWidth="1"/>
    <col min="4870" max="4870" width="31.42578125" style="80" customWidth="1"/>
    <col min="4871" max="4871" width="9.5703125" style="80" bestFit="1" customWidth="1"/>
    <col min="4872" max="4872" width="23.85546875" style="80" customWidth="1"/>
    <col min="4873" max="4873" width="11.7109375" style="80" customWidth="1"/>
    <col min="4874" max="4874" width="4.7109375" style="80" customWidth="1"/>
    <col min="4875" max="4875" width="5.7109375" style="80" customWidth="1"/>
    <col min="4876" max="4876" width="11.42578125" style="80" customWidth="1"/>
    <col min="4877" max="4889" width="5.710937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10.140625" style="80" customWidth="1"/>
    <col min="5126" max="5126" width="31.42578125" style="80" customWidth="1"/>
    <col min="5127" max="5127" width="9.5703125" style="80" bestFit="1" customWidth="1"/>
    <col min="5128" max="5128" width="23.85546875" style="80" customWidth="1"/>
    <col min="5129" max="5129" width="11.7109375" style="80" customWidth="1"/>
    <col min="5130" max="5130" width="4.7109375" style="80" customWidth="1"/>
    <col min="5131" max="5131" width="5.7109375" style="80" customWidth="1"/>
    <col min="5132" max="5132" width="11.42578125" style="80" customWidth="1"/>
    <col min="5133" max="5145" width="5.710937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10.140625" style="80" customWidth="1"/>
    <col min="5382" max="5382" width="31.42578125" style="80" customWidth="1"/>
    <col min="5383" max="5383" width="9.5703125" style="80" bestFit="1" customWidth="1"/>
    <col min="5384" max="5384" width="23.85546875" style="80" customWidth="1"/>
    <col min="5385" max="5385" width="11.7109375" style="80" customWidth="1"/>
    <col min="5386" max="5386" width="4.7109375" style="80" customWidth="1"/>
    <col min="5387" max="5387" width="5.7109375" style="80" customWidth="1"/>
    <col min="5388" max="5388" width="11.42578125" style="80" customWidth="1"/>
    <col min="5389" max="5401" width="5.710937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10.140625" style="80" customWidth="1"/>
    <col min="5638" max="5638" width="31.42578125" style="80" customWidth="1"/>
    <col min="5639" max="5639" width="9.5703125" style="80" bestFit="1" customWidth="1"/>
    <col min="5640" max="5640" width="23.85546875" style="80" customWidth="1"/>
    <col min="5641" max="5641" width="11.7109375" style="80" customWidth="1"/>
    <col min="5642" max="5642" width="4.7109375" style="80" customWidth="1"/>
    <col min="5643" max="5643" width="5.7109375" style="80" customWidth="1"/>
    <col min="5644" max="5644" width="11.42578125" style="80" customWidth="1"/>
    <col min="5645" max="5657" width="5.710937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10.140625" style="80" customWidth="1"/>
    <col min="5894" max="5894" width="31.42578125" style="80" customWidth="1"/>
    <col min="5895" max="5895" width="9.5703125" style="80" bestFit="1" customWidth="1"/>
    <col min="5896" max="5896" width="23.85546875" style="80" customWidth="1"/>
    <col min="5897" max="5897" width="11.7109375" style="80" customWidth="1"/>
    <col min="5898" max="5898" width="4.7109375" style="80" customWidth="1"/>
    <col min="5899" max="5899" width="5.7109375" style="80" customWidth="1"/>
    <col min="5900" max="5900" width="11.42578125" style="80" customWidth="1"/>
    <col min="5901" max="5913" width="5.710937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10.140625" style="80" customWidth="1"/>
    <col min="6150" max="6150" width="31.42578125" style="80" customWidth="1"/>
    <col min="6151" max="6151" width="9.5703125" style="80" bestFit="1" customWidth="1"/>
    <col min="6152" max="6152" width="23.85546875" style="80" customWidth="1"/>
    <col min="6153" max="6153" width="11.7109375" style="80" customWidth="1"/>
    <col min="6154" max="6154" width="4.7109375" style="80" customWidth="1"/>
    <col min="6155" max="6155" width="5.7109375" style="80" customWidth="1"/>
    <col min="6156" max="6156" width="11.42578125" style="80" customWidth="1"/>
    <col min="6157" max="6169" width="5.710937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10.140625" style="80" customWidth="1"/>
    <col min="6406" max="6406" width="31.42578125" style="80" customWidth="1"/>
    <col min="6407" max="6407" width="9.5703125" style="80" bestFit="1" customWidth="1"/>
    <col min="6408" max="6408" width="23.85546875" style="80" customWidth="1"/>
    <col min="6409" max="6409" width="11.7109375" style="80" customWidth="1"/>
    <col min="6410" max="6410" width="4.7109375" style="80" customWidth="1"/>
    <col min="6411" max="6411" width="5.7109375" style="80" customWidth="1"/>
    <col min="6412" max="6412" width="11.42578125" style="80" customWidth="1"/>
    <col min="6413" max="6425" width="5.710937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10.140625" style="80" customWidth="1"/>
    <col min="6662" max="6662" width="31.42578125" style="80" customWidth="1"/>
    <col min="6663" max="6663" width="9.5703125" style="80" bestFit="1" customWidth="1"/>
    <col min="6664" max="6664" width="23.85546875" style="80" customWidth="1"/>
    <col min="6665" max="6665" width="11.7109375" style="80" customWidth="1"/>
    <col min="6666" max="6666" width="4.7109375" style="80" customWidth="1"/>
    <col min="6667" max="6667" width="5.7109375" style="80" customWidth="1"/>
    <col min="6668" max="6668" width="11.42578125" style="80" customWidth="1"/>
    <col min="6669" max="6681" width="5.710937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10.140625" style="80" customWidth="1"/>
    <col min="6918" max="6918" width="31.42578125" style="80" customWidth="1"/>
    <col min="6919" max="6919" width="9.5703125" style="80" bestFit="1" customWidth="1"/>
    <col min="6920" max="6920" width="23.85546875" style="80" customWidth="1"/>
    <col min="6921" max="6921" width="11.7109375" style="80" customWidth="1"/>
    <col min="6922" max="6922" width="4.7109375" style="80" customWidth="1"/>
    <col min="6923" max="6923" width="5.7109375" style="80" customWidth="1"/>
    <col min="6924" max="6924" width="11.42578125" style="80" customWidth="1"/>
    <col min="6925" max="6937" width="5.710937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10.140625" style="80" customWidth="1"/>
    <col min="7174" max="7174" width="31.42578125" style="80" customWidth="1"/>
    <col min="7175" max="7175" width="9.5703125" style="80" bestFit="1" customWidth="1"/>
    <col min="7176" max="7176" width="23.85546875" style="80" customWidth="1"/>
    <col min="7177" max="7177" width="11.7109375" style="80" customWidth="1"/>
    <col min="7178" max="7178" width="4.7109375" style="80" customWidth="1"/>
    <col min="7179" max="7179" width="5.7109375" style="80" customWidth="1"/>
    <col min="7180" max="7180" width="11.42578125" style="80" customWidth="1"/>
    <col min="7181" max="7193" width="5.710937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10.140625" style="80" customWidth="1"/>
    <col min="7430" max="7430" width="31.42578125" style="80" customWidth="1"/>
    <col min="7431" max="7431" width="9.5703125" style="80" bestFit="1" customWidth="1"/>
    <col min="7432" max="7432" width="23.85546875" style="80" customWidth="1"/>
    <col min="7433" max="7433" width="11.7109375" style="80" customWidth="1"/>
    <col min="7434" max="7434" width="4.7109375" style="80" customWidth="1"/>
    <col min="7435" max="7435" width="5.7109375" style="80" customWidth="1"/>
    <col min="7436" max="7436" width="11.42578125" style="80" customWidth="1"/>
    <col min="7437" max="7449" width="5.710937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10.140625" style="80" customWidth="1"/>
    <col min="7686" max="7686" width="31.42578125" style="80" customWidth="1"/>
    <col min="7687" max="7687" width="9.5703125" style="80" bestFit="1" customWidth="1"/>
    <col min="7688" max="7688" width="23.85546875" style="80" customWidth="1"/>
    <col min="7689" max="7689" width="11.7109375" style="80" customWidth="1"/>
    <col min="7690" max="7690" width="4.7109375" style="80" customWidth="1"/>
    <col min="7691" max="7691" width="5.7109375" style="80" customWidth="1"/>
    <col min="7692" max="7692" width="11.42578125" style="80" customWidth="1"/>
    <col min="7693" max="7705" width="5.710937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10.140625" style="80" customWidth="1"/>
    <col min="7942" max="7942" width="31.42578125" style="80" customWidth="1"/>
    <col min="7943" max="7943" width="9.5703125" style="80" bestFit="1" customWidth="1"/>
    <col min="7944" max="7944" width="23.85546875" style="80" customWidth="1"/>
    <col min="7945" max="7945" width="11.7109375" style="80" customWidth="1"/>
    <col min="7946" max="7946" width="4.7109375" style="80" customWidth="1"/>
    <col min="7947" max="7947" width="5.7109375" style="80" customWidth="1"/>
    <col min="7948" max="7948" width="11.42578125" style="80" customWidth="1"/>
    <col min="7949" max="7961" width="5.710937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10.140625" style="80" customWidth="1"/>
    <col min="8198" max="8198" width="31.42578125" style="80" customWidth="1"/>
    <col min="8199" max="8199" width="9.5703125" style="80" bestFit="1" customWidth="1"/>
    <col min="8200" max="8200" width="23.85546875" style="80" customWidth="1"/>
    <col min="8201" max="8201" width="11.7109375" style="80" customWidth="1"/>
    <col min="8202" max="8202" width="4.7109375" style="80" customWidth="1"/>
    <col min="8203" max="8203" width="5.7109375" style="80" customWidth="1"/>
    <col min="8204" max="8204" width="11.42578125" style="80" customWidth="1"/>
    <col min="8205" max="8217" width="5.710937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10.140625" style="80" customWidth="1"/>
    <col min="8454" max="8454" width="31.42578125" style="80" customWidth="1"/>
    <col min="8455" max="8455" width="9.5703125" style="80" bestFit="1" customWidth="1"/>
    <col min="8456" max="8456" width="23.85546875" style="80" customWidth="1"/>
    <col min="8457" max="8457" width="11.7109375" style="80" customWidth="1"/>
    <col min="8458" max="8458" width="4.7109375" style="80" customWidth="1"/>
    <col min="8459" max="8459" width="5.7109375" style="80" customWidth="1"/>
    <col min="8460" max="8460" width="11.42578125" style="80" customWidth="1"/>
    <col min="8461" max="8473" width="5.710937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10.140625" style="80" customWidth="1"/>
    <col min="8710" max="8710" width="31.42578125" style="80" customWidth="1"/>
    <col min="8711" max="8711" width="9.5703125" style="80" bestFit="1" customWidth="1"/>
    <col min="8712" max="8712" width="23.85546875" style="80" customWidth="1"/>
    <col min="8713" max="8713" width="11.7109375" style="80" customWidth="1"/>
    <col min="8714" max="8714" width="4.7109375" style="80" customWidth="1"/>
    <col min="8715" max="8715" width="5.7109375" style="80" customWidth="1"/>
    <col min="8716" max="8716" width="11.42578125" style="80" customWidth="1"/>
    <col min="8717" max="8729" width="5.710937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10.140625" style="80" customWidth="1"/>
    <col min="8966" max="8966" width="31.42578125" style="80" customWidth="1"/>
    <col min="8967" max="8967" width="9.5703125" style="80" bestFit="1" customWidth="1"/>
    <col min="8968" max="8968" width="23.85546875" style="80" customWidth="1"/>
    <col min="8969" max="8969" width="11.7109375" style="80" customWidth="1"/>
    <col min="8970" max="8970" width="4.7109375" style="80" customWidth="1"/>
    <col min="8971" max="8971" width="5.7109375" style="80" customWidth="1"/>
    <col min="8972" max="8972" width="11.42578125" style="80" customWidth="1"/>
    <col min="8973" max="8985" width="5.710937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10.140625" style="80" customWidth="1"/>
    <col min="9222" max="9222" width="31.42578125" style="80" customWidth="1"/>
    <col min="9223" max="9223" width="9.5703125" style="80" bestFit="1" customWidth="1"/>
    <col min="9224" max="9224" width="23.85546875" style="80" customWidth="1"/>
    <col min="9225" max="9225" width="11.7109375" style="80" customWidth="1"/>
    <col min="9226" max="9226" width="4.7109375" style="80" customWidth="1"/>
    <col min="9227" max="9227" width="5.7109375" style="80" customWidth="1"/>
    <col min="9228" max="9228" width="11.42578125" style="80" customWidth="1"/>
    <col min="9229" max="9241" width="5.710937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10.140625" style="80" customWidth="1"/>
    <col min="9478" max="9478" width="31.42578125" style="80" customWidth="1"/>
    <col min="9479" max="9479" width="9.5703125" style="80" bestFit="1" customWidth="1"/>
    <col min="9480" max="9480" width="23.85546875" style="80" customWidth="1"/>
    <col min="9481" max="9481" width="11.7109375" style="80" customWidth="1"/>
    <col min="9482" max="9482" width="4.7109375" style="80" customWidth="1"/>
    <col min="9483" max="9483" width="5.7109375" style="80" customWidth="1"/>
    <col min="9484" max="9484" width="11.42578125" style="80" customWidth="1"/>
    <col min="9485" max="9497" width="5.710937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10.140625" style="80" customWidth="1"/>
    <col min="9734" max="9734" width="31.42578125" style="80" customWidth="1"/>
    <col min="9735" max="9735" width="9.5703125" style="80" bestFit="1" customWidth="1"/>
    <col min="9736" max="9736" width="23.85546875" style="80" customWidth="1"/>
    <col min="9737" max="9737" width="11.7109375" style="80" customWidth="1"/>
    <col min="9738" max="9738" width="4.7109375" style="80" customWidth="1"/>
    <col min="9739" max="9739" width="5.7109375" style="80" customWidth="1"/>
    <col min="9740" max="9740" width="11.42578125" style="80" customWidth="1"/>
    <col min="9741" max="9753" width="5.710937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10.140625" style="80" customWidth="1"/>
    <col min="9990" max="9990" width="31.42578125" style="80" customWidth="1"/>
    <col min="9991" max="9991" width="9.5703125" style="80" bestFit="1" customWidth="1"/>
    <col min="9992" max="9992" width="23.85546875" style="80" customWidth="1"/>
    <col min="9993" max="9993" width="11.7109375" style="80" customWidth="1"/>
    <col min="9994" max="9994" width="4.7109375" style="80" customWidth="1"/>
    <col min="9995" max="9995" width="5.7109375" style="80" customWidth="1"/>
    <col min="9996" max="9996" width="11.42578125" style="80" customWidth="1"/>
    <col min="9997" max="10009" width="5.710937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10.140625" style="80" customWidth="1"/>
    <col min="10246" max="10246" width="31.42578125" style="80" customWidth="1"/>
    <col min="10247" max="10247" width="9.5703125" style="80" bestFit="1" customWidth="1"/>
    <col min="10248" max="10248" width="23.85546875" style="80" customWidth="1"/>
    <col min="10249" max="10249" width="11.7109375" style="80" customWidth="1"/>
    <col min="10250" max="10250" width="4.7109375" style="80" customWidth="1"/>
    <col min="10251" max="10251" width="5.7109375" style="80" customWidth="1"/>
    <col min="10252" max="10252" width="11.42578125" style="80" customWidth="1"/>
    <col min="10253" max="10265" width="5.710937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10.140625" style="80" customWidth="1"/>
    <col min="10502" max="10502" width="31.42578125" style="80" customWidth="1"/>
    <col min="10503" max="10503" width="9.5703125" style="80" bestFit="1" customWidth="1"/>
    <col min="10504" max="10504" width="23.85546875" style="80" customWidth="1"/>
    <col min="10505" max="10505" width="11.7109375" style="80" customWidth="1"/>
    <col min="10506" max="10506" width="4.7109375" style="80" customWidth="1"/>
    <col min="10507" max="10507" width="5.7109375" style="80" customWidth="1"/>
    <col min="10508" max="10508" width="11.42578125" style="80" customWidth="1"/>
    <col min="10509" max="10521" width="5.710937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10.140625" style="80" customWidth="1"/>
    <col min="10758" max="10758" width="31.42578125" style="80" customWidth="1"/>
    <col min="10759" max="10759" width="9.5703125" style="80" bestFit="1" customWidth="1"/>
    <col min="10760" max="10760" width="23.85546875" style="80" customWidth="1"/>
    <col min="10761" max="10761" width="11.7109375" style="80" customWidth="1"/>
    <col min="10762" max="10762" width="4.7109375" style="80" customWidth="1"/>
    <col min="10763" max="10763" width="5.7109375" style="80" customWidth="1"/>
    <col min="10764" max="10764" width="11.42578125" style="80" customWidth="1"/>
    <col min="10765" max="10777" width="5.710937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10.140625" style="80" customWidth="1"/>
    <col min="11014" max="11014" width="31.42578125" style="80" customWidth="1"/>
    <col min="11015" max="11015" width="9.5703125" style="80" bestFit="1" customWidth="1"/>
    <col min="11016" max="11016" width="23.85546875" style="80" customWidth="1"/>
    <col min="11017" max="11017" width="11.7109375" style="80" customWidth="1"/>
    <col min="11018" max="11018" width="4.7109375" style="80" customWidth="1"/>
    <col min="11019" max="11019" width="5.7109375" style="80" customWidth="1"/>
    <col min="11020" max="11020" width="11.42578125" style="80" customWidth="1"/>
    <col min="11021" max="11033" width="5.710937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10.140625" style="80" customWidth="1"/>
    <col min="11270" max="11270" width="31.42578125" style="80" customWidth="1"/>
    <col min="11271" max="11271" width="9.5703125" style="80" bestFit="1" customWidth="1"/>
    <col min="11272" max="11272" width="23.85546875" style="80" customWidth="1"/>
    <col min="11273" max="11273" width="11.7109375" style="80" customWidth="1"/>
    <col min="11274" max="11274" width="4.7109375" style="80" customWidth="1"/>
    <col min="11275" max="11275" width="5.7109375" style="80" customWidth="1"/>
    <col min="11276" max="11276" width="11.42578125" style="80" customWidth="1"/>
    <col min="11277" max="11289" width="5.710937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10.140625" style="80" customWidth="1"/>
    <col min="11526" max="11526" width="31.42578125" style="80" customWidth="1"/>
    <col min="11527" max="11527" width="9.5703125" style="80" bestFit="1" customWidth="1"/>
    <col min="11528" max="11528" width="23.85546875" style="80" customWidth="1"/>
    <col min="11529" max="11529" width="11.7109375" style="80" customWidth="1"/>
    <col min="11530" max="11530" width="4.7109375" style="80" customWidth="1"/>
    <col min="11531" max="11531" width="5.7109375" style="80" customWidth="1"/>
    <col min="11532" max="11532" width="11.42578125" style="80" customWidth="1"/>
    <col min="11533" max="11545" width="5.710937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10.140625" style="80" customWidth="1"/>
    <col min="11782" max="11782" width="31.42578125" style="80" customWidth="1"/>
    <col min="11783" max="11783" width="9.5703125" style="80" bestFit="1" customWidth="1"/>
    <col min="11784" max="11784" width="23.85546875" style="80" customWidth="1"/>
    <col min="11785" max="11785" width="11.7109375" style="80" customWidth="1"/>
    <col min="11786" max="11786" width="4.7109375" style="80" customWidth="1"/>
    <col min="11787" max="11787" width="5.7109375" style="80" customWidth="1"/>
    <col min="11788" max="11788" width="11.42578125" style="80" customWidth="1"/>
    <col min="11789" max="11801" width="5.710937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10.140625" style="80" customWidth="1"/>
    <col min="12038" max="12038" width="31.42578125" style="80" customWidth="1"/>
    <col min="12039" max="12039" width="9.5703125" style="80" bestFit="1" customWidth="1"/>
    <col min="12040" max="12040" width="23.85546875" style="80" customWidth="1"/>
    <col min="12041" max="12041" width="11.7109375" style="80" customWidth="1"/>
    <col min="12042" max="12042" width="4.7109375" style="80" customWidth="1"/>
    <col min="12043" max="12043" width="5.7109375" style="80" customWidth="1"/>
    <col min="12044" max="12044" width="11.42578125" style="80" customWidth="1"/>
    <col min="12045" max="12057" width="5.710937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10.140625" style="80" customWidth="1"/>
    <col min="12294" max="12294" width="31.42578125" style="80" customWidth="1"/>
    <col min="12295" max="12295" width="9.5703125" style="80" bestFit="1" customWidth="1"/>
    <col min="12296" max="12296" width="23.85546875" style="80" customWidth="1"/>
    <col min="12297" max="12297" width="11.7109375" style="80" customWidth="1"/>
    <col min="12298" max="12298" width="4.7109375" style="80" customWidth="1"/>
    <col min="12299" max="12299" width="5.7109375" style="80" customWidth="1"/>
    <col min="12300" max="12300" width="11.42578125" style="80" customWidth="1"/>
    <col min="12301" max="12313" width="5.710937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10.140625" style="80" customWidth="1"/>
    <col min="12550" max="12550" width="31.42578125" style="80" customWidth="1"/>
    <col min="12551" max="12551" width="9.5703125" style="80" bestFit="1" customWidth="1"/>
    <col min="12552" max="12552" width="23.85546875" style="80" customWidth="1"/>
    <col min="12553" max="12553" width="11.7109375" style="80" customWidth="1"/>
    <col min="12554" max="12554" width="4.7109375" style="80" customWidth="1"/>
    <col min="12555" max="12555" width="5.7109375" style="80" customWidth="1"/>
    <col min="12556" max="12556" width="11.42578125" style="80" customWidth="1"/>
    <col min="12557" max="12569" width="5.710937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10.140625" style="80" customWidth="1"/>
    <col min="12806" max="12806" width="31.42578125" style="80" customWidth="1"/>
    <col min="12807" max="12807" width="9.5703125" style="80" bestFit="1" customWidth="1"/>
    <col min="12808" max="12808" width="23.85546875" style="80" customWidth="1"/>
    <col min="12809" max="12809" width="11.7109375" style="80" customWidth="1"/>
    <col min="12810" max="12810" width="4.7109375" style="80" customWidth="1"/>
    <col min="12811" max="12811" width="5.7109375" style="80" customWidth="1"/>
    <col min="12812" max="12812" width="11.42578125" style="80" customWidth="1"/>
    <col min="12813" max="12825" width="5.710937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10.140625" style="80" customWidth="1"/>
    <col min="13062" max="13062" width="31.42578125" style="80" customWidth="1"/>
    <col min="13063" max="13063" width="9.5703125" style="80" bestFit="1" customWidth="1"/>
    <col min="13064" max="13064" width="23.85546875" style="80" customWidth="1"/>
    <col min="13065" max="13065" width="11.7109375" style="80" customWidth="1"/>
    <col min="13066" max="13066" width="4.7109375" style="80" customWidth="1"/>
    <col min="13067" max="13067" width="5.7109375" style="80" customWidth="1"/>
    <col min="13068" max="13068" width="11.42578125" style="80" customWidth="1"/>
    <col min="13069" max="13081" width="5.710937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10.140625" style="80" customWidth="1"/>
    <col min="13318" max="13318" width="31.42578125" style="80" customWidth="1"/>
    <col min="13319" max="13319" width="9.5703125" style="80" bestFit="1" customWidth="1"/>
    <col min="13320" max="13320" width="23.85546875" style="80" customWidth="1"/>
    <col min="13321" max="13321" width="11.7109375" style="80" customWidth="1"/>
    <col min="13322" max="13322" width="4.7109375" style="80" customWidth="1"/>
    <col min="13323" max="13323" width="5.7109375" style="80" customWidth="1"/>
    <col min="13324" max="13324" width="11.42578125" style="80" customWidth="1"/>
    <col min="13325" max="13337" width="5.710937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10.140625" style="80" customWidth="1"/>
    <col min="13574" max="13574" width="31.42578125" style="80" customWidth="1"/>
    <col min="13575" max="13575" width="9.5703125" style="80" bestFit="1" customWidth="1"/>
    <col min="13576" max="13576" width="23.85546875" style="80" customWidth="1"/>
    <col min="13577" max="13577" width="11.7109375" style="80" customWidth="1"/>
    <col min="13578" max="13578" width="4.7109375" style="80" customWidth="1"/>
    <col min="13579" max="13579" width="5.7109375" style="80" customWidth="1"/>
    <col min="13580" max="13580" width="11.42578125" style="80" customWidth="1"/>
    <col min="13581" max="13593" width="5.710937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10.140625" style="80" customWidth="1"/>
    <col min="13830" max="13830" width="31.42578125" style="80" customWidth="1"/>
    <col min="13831" max="13831" width="9.5703125" style="80" bestFit="1" customWidth="1"/>
    <col min="13832" max="13832" width="23.85546875" style="80" customWidth="1"/>
    <col min="13833" max="13833" width="11.7109375" style="80" customWidth="1"/>
    <col min="13834" max="13834" width="4.7109375" style="80" customWidth="1"/>
    <col min="13835" max="13835" width="5.7109375" style="80" customWidth="1"/>
    <col min="13836" max="13836" width="11.42578125" style="80" customWidth="1"/>
    <col min="13837" max="13849" width="5.710937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10.140625" style="80" customWidth="1"/>
    <col min="14086" max="14086" width="31.42578125" style="80" customWidth="1"/>
    <col min="14087" max="14087" width="9.5703125" style="80" bestFit="1" customWidth="1"/>
    <col min="14088" max="14088" width="23.85546875" style="80" customWidth="1"/>
    <col min="14089" max="14089" width="11.7109375" style="80" customWidth="1"/>
    <col min="14090" max="14090" width="4.7109375" style="80" customWidth="1"/>
    <col min="14091" max="14091" width="5.7109375" style="80" customWidth="1"/>
    <col min="14092" max="14092" width="11.42578125" style="80" customWidth="1"/>
    <col min="14093" max="14105" width="5.710937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10.140625" style="80" customWidth="1"/>
    <col min="14342" max="14342" width="31.42578125" style="80" customWidth="1"/>
    <col min="14343" max="14343" width="9.5703125" style="80" bestFit="1" customWidth="1"/>
    <col min="14344" max="14344" width="23.85546875" style="80" customWidth="1"/>
    <col min="14345" max="14345" width="11.7109375" style="80" customWidth="1"/>
    <col min="14346" max="14346" width="4.7109375" style="80" customWidth="1"/>
    <col min="14347" max="14347" width="5.7109375" style="80" customWidth="1"/>
    <col min="14348" max="14348" width="11.42578125" style="80" customWidth="1"/>
    <col min="14349" max="14361" width="5.710937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10.140625" style="80" customWidth="1"/>
    <col min="14598" max="14598" width="31.42578125" style="80" customWidth="1"/>
    <col min="14599" max="14599" width="9.5703125" style="80" bestFit="1" customWidth="1"/>
    <col min="14600" max="14600" width="23.85546875" style="80" customWidth="1"/>
    <col min="14601" max="14601" width="11.7109375" style="80" customWidth="1"/>
    <col min="14602" max="14602" width="4.7109375" style="80" customWidth="1"/>
    <col min="14603" max="14603" width="5.7109375" style="80" customWidth="1"/>
    <col min="14604" max="14604" width="11.42578125" style="80" customWidth="1"/>
    <col min="14605" max="14617" width="5.710937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10.140625" style="80" customWidth="1"/>
    <col min="14854" max="14854" width="31.42578125" style="80" customWidth="1"/>
    <col min="14855" max="14855" width="9.5703125" style="80" bestFit="1" customWidth="1"/>
    <col min="14856" max="14856" width="23.85546875" style="80" customWidth="1"/>
    <col min="14857" max="14857" width="11.7109375" style="80" customWidth="1"/>
    <col min="14858" max="14858" width="4.7109375" style="80" customWidth="1"/>
    <col min="14859" max="14859" width="5.7109375" style="80" customWidth="1"/>
    <col min="14860" max="14860" width="11.42578125" style="80" customWidth="1"/>
    <col min="14861" max="14873" width="5.710937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10.140625" style="80" customWidth="1"/>
    <col min="15110" max="15110" width="31.42578125" style="80" customWidth="1"/>
    <col min="15111" max="15111" width="9.5703125" style="80" bestFit="1" customWidth="1"/>
    <col min="15112" max="15112" width="23.85546875" style="80" customWidth="1"/>
    <col min="15113" max="15113" width="11.7109375" style="80" customWidth="1"/>
    <col min="15114" max="15114" width="4.7109375" style="80" customWidth="1"/>
    <col min="15115" max="15115" width="5.7109375" style="80" customWidth="1"/>
    <col min="15116" max="15116" width="11.42578125" style="80" customWidth="1"/>
    <col min="15117" max="15129" width="5.710937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10.140625" style="80" customWidth="1"/>
    <col min="15366" max="15366" width="31.42578125" style="80" customWidth="1"/>
    <col min="15367" max="15367" width="9.5703125" style="80" bestFit="1" customWidth="1"/>
    <col min="15368" max="15368" width="23.85546875" style="80" customWidth="1"/>
    <col min="15369" max="15369" width="11.7109375" style="80" customWidth="1"/>
    <col min="15370" max="15370" width="4.7109375" style="80" customWidth="1"/>
    <col min="15371" max="15371" width="5.7109375" style="80" customWidth="1"/>
    <col min="15372" max="15372" width="11.42578125" style="80" customWidth="1"/>
    <col min="15373" max="15385" width="5.710937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10.140625" style="80" customWidth="1"/>
    <col min="15622" max="15622" width="31.42578125" style="80" customWidth="1"/>
    <col min="15623" max="15623" width="9.5703125" style="80" bestFit="1" customWidth="1"/>
    <col min="15624" max="15624" width="23.85546875" style="80" customWidth="1"/>
    <col min="15625" max="15625" width="11.7109375" style="80" customWidth="1"/>
    <col min="15626" max="15626" width="4.7109375" style="80" customWidth="1"/>
    <col min="15627" max="15627" width="5.7109375" style="80" customWidth="1"/>
    <col min="15628" max="15628" width="11.42578125" style="80" customWidth="1"/>
    <col min="15629" max="15641" width="5.710937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10.140625" style="80" customWidth="1"/>
    <col min="15878" max="15878" width="31.42578125" style="80" customWidth="1"/>
    <col min="15879" max="15879" width="9.5703125" style="80" bestFit="1" customWidth="1"/>
    <col min="15880" max="15880" width="23.85546875" style="80" customWidth="1"/>
    <col min="15881" max="15881" width="11.7109375" style="80" customWidth="1"/>
    <col min="15882" max="15882" width="4.7109375" style="80" customWidth="1"/>
    <col min="15883" max="15883" width="5.7109375" style="80" customWidth="1"/>
    <col min="15884" max="15884" width="11.42578125" style="80" customWidth="1"/>
    <col min="15885" max="15897" width="5.710937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10.140625" style="80" customWidth="1"/>
    <col min="16134" max="16134" width="31.42578125" style="80" customWidth="1"/>
    <col min="16135" max="16135" width="9.5703125" style="80" bestFit="1" customWidth="1"/>
    <col min="16136" max="16136" width="23.85546875" style="80" customWidth="1"/>
    <col min="16137" max="16137" width="11.7109375" style="80" customWidth="1"/>
    <col min="16138" max="16138" width="4.7109375" style="80" customWidth="1"/>
    <col min="16139" max="16139" width="5.7109375" style="80" customWidth="1"/>
    <col min="16140" max="16140" width="11.42578125" style="80" customWidth="1"/>
    <col min="16141" max="16153" width="5.7109375" style="80" customWidth="1"/>
    <col min="16154" max="16384" width="11.42578125" style="80"/>
  </cols>
  <sheetData>
    <row r="1" spans="1:25"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IF(ROW()&lt;=B$3,SUMIF(A$107:A$9964,A1,I$107:I$9964),"")</f>
        <v>31799.649999999998</v>
      </c>
      <c r="J1" s="7">
        <f>IF(ROW()&lt;=B$3,SUMIFS(I$103:I$49964,A$103:A$49964,K1,J$103:J$49964,L1),"")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j - Zabezpečenie školských športových súťaží 2023 v súťažiach kategórie "A" v hádzanej  stredných škôl</v>
      </c>
      <c r="B2" s="12">
        <f>MATCH(B1,[1]FP!A$1:A$65536,0)</f>
        <v>395</v>
      </c>
      <c r="C2" s="3">
        <f>IF(ROW()&lt;=B$3,INDEX([1]FP!E$1:E$65536,B$2+ROW()-1),"")</f>
        <v>0</v>
      </c>
      <c r="D2" s="4" t="str">
        <f>IF(ROW()&lt;=B$3,INDEX([1]FP!F$1:F$65536,B$2+ROW()-1),"")</f>
        <v>j</v>
      </c>
      <c r="E2" s="4"/>
      <c r="F2" s="4" t="str">
        <f>IF(ROW()&lt;=B$3,INDEX([1]FP!G$1:G$65536,B$2+ROW()-1),"")</f>
        <v>026 01</v>
      </c>
      <c r="G2" s="4"/>
      <c r="H2" s="5" t="str">
        <f>IF(ROW()&lt;=B$3,INDEX([1]FP!C$1:C$65536,B$2+ROW()-1),"")</f>
        <v>Zabezpečenie školských športových súťaží 2023 v súťažiach kategórie "A" v hádzanej  stredných škôl</v>
      </c>
      <c r="I2" s="6">
        <f>IF(ROW()&lt;=B$3,SUMIF(A$107:A$9964,A2,I$107:I$9964),"")</f>
        <v>0</v>
      </c>
      <c r="J2" s="7">
        <f>IF(ROW()&lt;=B$3,SUMIFS(I$103:I$49964,A$103:A$49964,K2,J$103:J$49964,L2),"")</f>
        <v>0</v>
      </c>
      <c r="K2" s="8" t="str">
        <f>$A2</f>
        <v>j - Zabezpečenie školských športových súťaží 2023 v súťažiach kategórie "A" v hádzanej  stredných škôl</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c r="F3" s="4" t="str">
        <f>IF(ROW()&lt;=B$3,INDEX([1]FP!G$1:G$65536,B$2+ROW()-1),"")</f>
        <v/>
      </c>
      <c r="G3" s="4"/>
      <c r="H3" s="5" t="str">
        <f>IF(ROW()&lt;=B$3,INDEX([1]FP!C$1:C$65536,B$2+ROW()-1),"")</f>
        <v/>
      </c>
      <c r="I3" s="6" t="str">
        <f>IF(ROW()&lt;=B$3,SUMIF(A$107:A$9964,A3,I$107:I$9964),"")</f>
        <v/>
      </c>
      <c r="J3" s="7" t="str">
        <f>IF(ROW()&lt;=B$3,SUMIFS(I$103:I$49964,A$103:A$49964,K3,J$103:J$49964,L3),"")</f>
        <v/>
      </c>
      <c r="K3" s="8" t="str">
        <f t="shared" ref="K3:K66" si="0">$A3</f>
        <v/>
      </c>
      <c r="L3" s="9">
        <v>99</v>
      </c>
      <c r="M3" s="16" t="str">
        <f>$A2</f>
        <v>j - Zabezpečenie školských športových súťaží 2023 v súťažiach kategórie "A" v hádzanej  stredných škôl</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IF(ROW()&lt;=B$3,SUMIF(A$107:A$9964,A4,I$107:I$9964),"")</f>
        <v/>
      </c>
      <c r="J4" s="7" t="str">
        <f>IF(ROW()&lt;=B$3,SUMIFS(I$103:I$49964,A$103:A$49964,K4,J$103:J$49964,L4),"")</f>
        <v/>
      </c>
      <c r="K4" s="8" t="str">
        <f t="shared" si="0"/>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IF(ROW()&lt;=B$3,SUMIF(A$107:A$9964,A5,I$107:I$9964),"")</f>
        <v/>
      </c>
      <c r="J5" s="7" t="str">
        <f>IF(ROW()&lt;=B$3,SUMIFS(I$103:I$49964,A$103:A$49964,K5,J$103:J$49964,L5),"")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IF(ROW()&lt;=B$3,SUMIF(A$107:A$9964,A6,I$107:I$9964),"")</f>
        <v/>
      </c>
      <c r="J6" s="7" t="str">
        <f>IF(ROW()&lt;=B$3,SUMIFS(I$103:I$49964,A$103:A$49964,K6,J$103:J$49964,L6),"")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IF(ROW()&lt;=B$3,SUMIF(A$107:A$9964,A7,I$107:I$9964),"")</f>
        <v/>
      </c>
      <c r="J7" s="7" t="str">
        <f>IF(ROW()&lt;=B$3,SUMIFS(I$103:I$49964,A$103:A$49964,K7,J$103:J$49964,L7),"")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IF(ROW()&lt;=B$3,SUMIF(A$107:A$9964,A8,I$107:I$9964),"")</f>
        <v/>
      </c>
      <c r="J8" s="7" t="str">
        <f>IF(ROW()&lt;=B$3,SUMIFS(I$103:I$49964,A$103:A$49964,K8,J$103:J$49964,L8),"")</f>
        <v/>
      </c>
      <c r="K8" s="8" t="str">
        <f t="shared" si="0"/>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IF(ROW()&lt;=B$3,SUMIF(A$107:A$9964,A9,I$107:I$9964),"")</f>
        <v/>
      </c>
      <c r="J9" s="7" t="str">
        <f>IF(ROW()&lt;=B$3,SUMIFS(I$103:I$49964,A$103:A$49964,K9,J$103:J$49964,L9),"")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IF(ROW()&lt;=B$3,SUMIF(A$107:A$9964,A10,I$107:I$9964),"")</f>
        <v/>
      </c>
      <c r="J10" s="7" t="str">
        <f>IF(ROW()&lt;=B$3,SUMIFS(I$103:I$49964,A$103:A$49964,K10,J$103:J$49964,L10),"")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IF(ROW()&lt;=B$3,SUMIF(A$107:A$9964,A11,I$107:I$9964),"")</f>
        <v/>
      </c>
      <c r="J11" s="7" t="str">
        <f>IF(ROW()&lt;=B$3,SUMIFS(I$103:I$49964,A$103:A$49964,K11,J$103:J$49964,L11),"")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IF(ROW()&lt;=B$3,SUMIF(A$107:A$9964,A12,I$107:I$9964),"")</f>
        <v/>
      </c>
      <c r="J12" s="7" t="str">
        <f>IF(ROW()&lt;=B$3,SUMIFS(I$103:I$49964,A$103:A$49964,K12,J$103:J$49964,L12),"")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IF(ROW()&lt;=B$3,SUMIF(A$107:A$9964,A13,I$107:I$9964),"")</f>
        <v/>
      </c>
      <c r="J13" s="7" t="str">
        <f>IF(ROW()&lt;=B$3,SUMIFS(I$103:I$49964,A$103:A$49964,K13,J$103:J$49964,L13),"")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IF(ROW()&lt;=B$3,SUMIF(A$107:A$9964,A14,I$107:I$9964),"")</f>
        <v/>
      </c>
      <c r="J14" s="7" t="str">
        <f>IF(ROW()&lt;=B$3,SUMIFS(I$103:I$49964,A$103:A$49964,K14,J$103:J$49964,L14),"")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IF(ROW()&lt;=B$3,SUMIF(A$107:A$9964,A15,I$107:I$9964),"")</f>
        <v/>
      </c>
      <c r="J15" s="7" t="str">
        <f>IF(ROW()&lt;=B$3,SUMIFS(I$103:I$49964,A$103:A$49964,K15,J$103:J$49964,L15),"")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IF(ROW()&lt;=B$3,SUMIF(A$107:A$9964,A16,I$107:I$9964),"")</f>
        <v/>
      </c>
      <c r="J16" s="7" t="str">
        <f>IF(ROW()&lt;=B$3,SUMIFS(I$103:I$49964,A$103:A$49964,K16,J$103:J$49964,L16),"")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IF(ROW()&lt;=B$3,SUMIF(A$107:A$9964,A17,I$107:I$9964),"")</f>
        <v/>
      </c>
      <c r="J17" s="7" t="str">
        <f>IF(ROW()&lt;=B$3,SUMIFS(I$103:I$49964,A$103:A$49964,K17,J$103:J$49964,L17),"")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IF(ROW()&lt;=B$3,SUMIF(A$107:A$9964,A18,I$107:I$9964),"")</f>
        <v/>
      </c>
      <c r="J18" s="7" t="str">
        <f>IF(ROW()&lt;=B$3,SUMIFS(I$103:I$49964,A$103:A$49964,K18,J$103:J$49964,L18),"")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IF(ROW()&lt;=B$3,SUMIF(A$107:A$9964,A19,I$107:I$9964),"")</f>
        <v/>
      </c>
      <c r="J19" s="7" t="str">
        <f>IF(ROW()&lt;=B$3,SUMIFS(I$103:I$49964,A$103:A$49964,K19,J$103:J$49964,L19),"")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IF(ROW()&lt;=B$3,SUMIF(A$107:A$9964,A20,I$107:I$9964),"")</f>
        <v/>
      </c>
      <c r="J20" s="7" t="str">
        <f>IF(ROW()&lt;=B$3,SUMIFS(I$103:I$49964,A$103:A$49964,K20,J$103:J$49964,L20),"")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IF(ROW()&lt;=B$3,SUMIF(A$107:A$9964,A21,I$107:I$9964),"")</f>
        <v/>
      </c>
      <c r="J21" s="7" t="str">
        <f>IF(ROW()&lt;=B$3,SUMIFS(I$103:I$49964,A$103:A$49964,K21,J$103:J$49964,L21),"")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IF(ROW()&lt;=B$3,SUMIF(A$107:A$9964,A22,I$107:I$9964),"")</f>
        <v/>
      </c>
      <c r="J22" s="7" t="str">
        <f>IF(ROW()&lt;=B$3,SUMIFS(I$103:I$49964,A$103:A$49964,K22,J$103:J$49964,L22),"")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IF(ROW()&lt;=B$3,SUMIF(A$107:A$9964,A23,I$107:I$9964),"")</f>
        <v/>
      </c>
      <c r="J23" s="7" t="str">
        <f>IF(ROW()&lt;=B$3,SUMIFS(I$103:I$49964,A$103:A$49964,K23,J$103:J$49964,L23),"")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IF(ROW()&lt;=B$3,SUMIF(A$107:A$9964,A24,I$107:I$9964),"")</f>
        <v/>
      </c>
      <c r="J24" s="7" t="str">
        <f>IF(ROW()&lt;=B$3,SUMIFS(I$103:I$49964,A$103:A$49964,K24,J$103:J$49964,L24),"")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IF(ROW()&lt;=B$3,SUMIF(A$107:A$9964,A25,I$107:I$9964),"")</f>
        <v/>
      </c>
      <c r="J25" s="7" t="str">
        <f>IF(ROW()&lt;=B$3,SUMIFS(I$103:I$49964,A$103:A$49964,K25,J$103:J$49964,L25),"")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IF(ROW()&lt;=B$3,SUMIF(A$107:A$9964,A26,I$107:I$9964),"")</f>
        <v/>
      </c>
      <c r="J26" s="7" t="str">
        <f>IF(ROW()&lt;=B$3,SUMIFS(I$103:I$49964,A$103:A$49964,K26,J$103:J$49964,L26),"")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IF(ROW()&lt;=B$3,SUMIF(A$107:A$9964,A27,I$107:I$9964),"")</f>
        <v/>
      </c>
      <c r="J27" s="7" t="str">
        <f>IF(ROW()&lt;=B$3,SUMIFS(I$103:I$49964,A$103:A$49964,K27,J$103:J$49964,L27),"")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IF(ROW()&lt;=B$3,SUMIF(A$107:A$9964,A28,I$107:I$9964),"")</f>
        <v/>
      </c>
      <c r="J28" s="7" t="str">
        <f>IF(ROW()&lt;=B$3,SUMIFS(I$103:I$49964,A$103:A$49964,K28,J$103:J$49964,L28),"")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IF(ROW()&lt;=B$3,SUMIF(A$107:A$9964,A29,I$107:I$9964),"")</f>
        <v/>
      </c>
      <c r="J29" s="7" t="str">
        <f>IF(ROW()&lt;=B$3,SUMIFS(I$103:I$49964,A$103:A$49964,K29,J$103:J$49964,L29),"")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IF(ROW()&lt;=B$3,SUMIF(A$107:A$9964,A30,I$107:I$9964),"")</f>
        <v/>
      </c>
      <c r="J30" s="7" t="str">
        <f>IF(ROW()&lt;=B$3,SUMIFS(I$103:I$49964,A$103:A$49964,K30,J$103:J$49964,L30),"")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IF(ROW()&lt;=B$3,SUMIF(A$107:A$9964,A31,I$107:I$9964),"")</f>
        <v/>
      </c>
      <c r="J31" s="7" t="str">
        <f>IF(ROW()&lt;=B$3,SUMIFS(I$103:I$49964,A$103:A$49964,K31,J$103:J$49964,L31),"")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IF(ROW()&lt;=B$3,SUMIF(A$107:A$9964,A32,I$107:I$9964),"")</f>
        <v/>
      </c>
      <c r="J32" s="7" t="str">
        <f>IF(ROW()&lt;=B$3,SUMIFS(I$103:I$49964,A$103:A$49964,K32,J$103:J$49964,L32),"")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IF(ROW()&lt;=B$3,SUMIF(A$107:A$9964,A33,I$107:I$9964),"")</f>
        <v/>
      </c>
      <c r="J33" s="7" t="str">
        <f>IF(ROW()&lt;=B$3,SUMIFS(I$103:I$49964,A$103:A$49964,K33,J$103:J$49964,L33),"")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IF(ROW()&lt;=B$3,SUMIF(A$107:A$9964,A34,I$107:I$9964),"")</f>
        <v/>
      </c>
      <c r="J34" s="7" t="str">
        <f>IF(ROW()&lt;=B$3,SUMIFS(I$103:I$49964,A$103:A$49964,K34,J$103:J$49964,L34),"")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IF(ROW()&lt;=B$3,SUMIF(A$107:A$9964,A35,I$107:I$9964),"")</f>
        <v/>
      </c>
      <c r="J35" s="7" t="str">
        <f>IF(ROW()&lt;=B$3,SUMIFS(I$103:I$49964,A$103:A$49964,K35,J$103:J$49964,L35),"")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IF(ROW()&lt;=B$3,SUMIF(A$107:A$9964,A36,I$107:I$9964),"")</f>
        <v/>
      </c>
      <c r="J36" s="7" t="str">
        <f>IF(ROW()&lt;=B$3,SUMIFS(I$103:I$49964,A$103:A$49964,K36,J$103:J$49964,L36),"")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IF(ROW()&lt;=B$3,SUMIF(A$107:A$9964,A37,I$107:I$9964),"")</f>
        <v/>
      </c>
      <c r="J37" s="7" t="str">
        <f>IF(ROW()&lt;=B$3,SUMIFS(I$103:I$49964,A$103:A$49964,K37,J$103:J$49964,L37),"")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IF(ROW()&lt;=B$3,SUMIF(A$107:A$9964,A38,I$107:I$9964),"")</f>
        <v/>
      </c>
      <c r="J38" s="7" t="str">
        <f>IF(ROW()&lt;=B$3,SUMIFS(I$103:I$49964,A$103:A$49964,K38,J$103:J$49964,L38),"")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IF(ROW()&lt;=B$3,SUMIF(A$107:A$9964,A39,I$107:I$9964),"")</f>
        <v/>
      </c>
      <c r="J39" s="7" t="str">
        <f>IF(ROW()&lt;=B$3,SUMIFS(I$103:I$49964,A$103:A$49964,K39,J$103:J$49964,L39),"")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IF(ROW()&lt;=B$3,SUMIF(A$107:A$9964,A40,I$107:I$9964),"")</f>
        <v/>
      </c>
      <c r="J40" s="7" t="str">
        <f>IF(ROW()&lt;=B$3,SUMIFS(I$103:I$49964,A$103:A$49964,K40,J$103:J$49964,L40),"")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IF(ROW()&lt;=B$3,SUMIF(A$107:A$9964,A41,I$107:I$9964),"")</f>
        <v/>
      </c>
      <c r="J41" s="7" t="str">
        <f>IF(ROW()&lt;=B$3,SUMIFS(I$103:I$49964,A$103:A$49964,K41,J$103:J$49964,L41),"")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IF(ROW()&lt;=B$3,SUMIF(A$107:A$9964,A42,I$107:I$9964),"")</f>
        <v/>
      </c>
      <c r="J42" s="7" t="str">
        <f>IF(ROW()&lt;=B$3,SUMIFS(I$103:I$49964,A$103:A$49964,K42,J$103:J$49964,L42),"")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IF(ROW()&lt;=B$3,SUMIF(A$107:A$9964,A43,I$107:I$9964),"")</f>
        <v/>
      </c>
      <c r="J43" s="7" t="str">
        <f>IF(ROW()&lt;=B$3,SUMIFS(I$103:I$49964,A$103:A$49964,K43,J$103:J$49964,L43),"")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IF(ROW()&lt;=B$3,SUMIF(A$107:A$9964,A44,I$107:I$9964),"")</f>
        <v/>
      </c>
      <c r="J44" s="7" t="str">
        <f>IF(ROW()&lt;=B$3,SUMIFS(I$103:I$49964,A$103:A$49964,K44,J$103:J$49964,L44),"")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IF(ROW()&lt;=B$3,SUMIF(A$107:A$9964,A45,I$107:I$9964),"")</f>
        <v/>
      </c>
      <c r="J45" s="7" t="str">
        <f>IF(ROW()&lt;=B$3,SUMIFS(I$103:I$49964,A$103:A$49964,K45,J$103:J$49964,L45),"")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IF(ROW()&lt;=B$3,SUMIF(A$107:A$9964,A46,I$107:I$9964),"")</f>
        <v/>
      </c>
      <c r="J46" s="7" t="str">
        <f>IF(ROW()&lt;=B$3,SUMIFS(I$103:I$49964,A$103:A$49964,K46,J$103:J$49964,L46),"")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IF(ROW()&lt;=B$3,SUMIF(A$107:A$9964,A47,I$107:I$9964),"")</f>
        <v/>
      </c>
      <c r="J47" s="7" t="str">
        <f>IF(ROW()&lt;=B$3,SUMIFS(I$103:I$49964,A$103:A$49964,K47,J$103:J$49964,L47),"")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IF(ROW()&lt;=B$3,SUMIF(A$107:A$9964,A48,I$107:I$9964),"")</f>
        <v/>
      </c>
      <c r="J48" s="7" t="str">
        <f>IF(ROW()&lt;=B$3,SUMIFS(I$103:I$49964,A$103:A$49964,K48,J$103:J$49964,L48),"")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IF(ROW()&lt;=B$3,SUMIF(A$107:A$9964,A49,I$107:I$9964),"")</f>
        <v/>
      </c>
      <c r="J49" s="7" t="str">
        <f>IF(ROW()&lt;=B$3,SUMIFS(I$103:I$49964,A$103:A$49964,K49,J$103:J$49964,L49),"")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IF(ROW()&lt;=B$3,SUMIF(A$107:A$9964,A50,I$107:I$9964),"")</f>
        <v/>
      </c>
      <c r="J50" s="7" t="str">
        <f>IF(ROW()&lt;=B$3,SUMIFS(I$103:I$49964,A$103:A$49964,K50,J$103:J$49964,L50),"")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IF(ROW()&lt;=B$3,SUMIF(A$107:A$9964,A51,I$107:I$9964),"")</f>
        <v/>
      </c>
      <c r="J51" s="7" t="str">
        <f>IF(ROW()&lt;=B$3,SUMIFS(I$103:I$49964,A$103:A$49964,K51,J$103:J$49964,L51),"")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IF(ROW()&lt;=B$3,SUMIF(A$107:A$9964,A52,I$107:I$9964),"")</f>
        <v/>
      </c>
      <c r="J52" s="7" t="str">
        <f>IF(ROW()&lt;=B$3,SUMIFS(I$103:I$49964,A$103:A$49964,K52,J$103:J$49964,L52),"")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IF(ROW()&lt;=B$3,SUMIF(A$107:A$9964,A53,I$107:I$9964),"")</f>
        <v/>
      </c>
      <c r="J53" s="7" t="str">
        <f>IF(ROW()&lt;=B$3,SUMIFS(I$103:I$49964,A$103:A$49964,K53,J$103:J$49964,L53),"")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IF(ROW()&lt;=B$3,SUMIF(A$107:A$9964,A54,I$107:I$9964),"")</f>
        <v/>
      </c>
      <c r="J54" s="7" t="str">
        <f>IF(ROW()&lt;=B$3,SUMIFS(I$103:I$49964,A$103:A$49964,K54,J$103:J$49964,L54),"")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IF(ROW()&lt;=B$3,SUMIF(A$107:A$9964,A55,I$107:I$9964),"")</f>
        <v/>
      </c>
      <c r="J55" s="7" t="str">
        <f>IF(ROW()&lt;=B$3,SUMIFS(I$103:I$49964,A$103:A$49964,K55,J$103:J$49964,L55),"")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IF(ROW()&lt;=B$3,SUMIF(A$107:A$9964,A56,I$107:I$9964),"")</f>
        <v/>
      </c>
      <c r="J56" s="7" t="str">
        <f>IF(ROW()&lt;=B$3,SUMIFS(I$103:I$49964,A$103:A$49964,K56,J$103:J$49964,L56),"")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IF(ROW()&lt;=B$3,SUMIF(A$107:A$9964,A57,I$107:I$9964),"")</f>
        <v/>
      </c>
      <c r="J57" s="7" t="str">
        <f>IF(ROW()&lt;=B$3,SUMIFS(I$103:I$49964,A$103:A$49964,K57,J$103:J$49964,L57),"")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IF(ROW()&lt;=B$3,SUMIF(A$107:A$9964,A58,I$107:I$9964),"")</f>
        <v/>
      </c>
      <c r="J58" s="7" t="str">
        <f>IF(ROW()&lt;=B$3,SUMIFS(I$103:I$49964,A$103:A$49964,K58,J$103:J$49964,L58),"")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IF(ROW()&lt;=B$3,SUMIF(A$107:A$9964,A59,I$107:I$9964),"")</f>
        <v/>
      </c>
      <c r="J59" s="7" t="str">
        <f>IF(ROW()&lt;=B$3,SUMIFS(I$103:I$49964,A$103:A$49964,K59,J$103:J$49964,L59),"")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IF(ROW()&lt;=B$3,SUMIF(A$107:A$9964,A60,I$107:I$9964),"")</f>
        <v/>
      </c>
      <c r="J60" s="7" t="str">
        <f>IF(ROW()&lt;=B$3,SUMIFS(I$103:I$49964,A$103:A$49964,K60,J$103:J$49964,L60),"")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IF(ROW()&lt;=B$3,SUMIF(A$107:A$9964,A61,I$107:I$9964),"")</f>
        <v/>
      </c>
      <c r="J61" s="7" t="str">
        <f>IF(ROW()&lt;=B$3,SUMIFS(I$103:I$49964,A$103:A$49964,K61,J$103:J$49964,L61),"")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IF(ROW()&lt;=B$3,SUMIF(A$107:A$9964,A62,I$107:I$9964),"")</f>
        <v/>
      </c>
      <c r="J62" s="7" t="str">
        <f>IF(ROW()&lt;=B$3,SUMIFS(I$103:I$49964,A$103:A$49964,K62,J$103:J$49964,L62),"")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IF(ROW()&lt;=B$3,SUMIF(A$107:A$9964,A63,I$107:I$9964),"")</f>
        <v/>
      </c>
      <c r="J63" s="7" t="str">
        <f>IF(ROW()&lt;=B$3,SUMIFS(I$103:I$49964,A$103:A$49964,K63,J$103:J$49964,L63),"")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IF(ROW()&lt;=B$3,SUMIF(A$107:A$9964,A64,I$107:I$9964),"")</f>
        <v/>
      </c>
      <c r="J64" s="7" t="str">
        <f>IF(ROW()&lt;=B$3,SUMIFS(I$103:I$49964,A$103:A$49964,K64,J$103:J$49964,L64),"")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IF(ROW()&lt;=B$3,SUMIF(A$107:A$9964,A65,I$107:I$9964),"")</f>
        <v/>
      </c>
      <c r="J65" s="7" t="str">
        <f>IF(ROW()&lt;=B$3,SUMIFS(I$103:I$49964,A$103:A$49964,K65,J$103:J$49964,L65),"")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IF(ROW()&lt;=B$3,SUMIF(A$107:A$9964,A66,I$107:I$9964),"")</f>
        <v/>
      </c>
      <c r="J66" s="7" t="str">
        <f>IF(ROW()&lt;=B$3,SUMIFS(I$103:I$49964,A$103:A$49964,K66,J$103:J$49964,L66),"")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IF(ROW()&lt;=B$3,SUMIF(A$107:A$9964,A67,I$107:I$9964),"")</f>
        <v/>
      </c>
      <c r="J67" s="7" t="str">
        <f>IF(ROW()&lt;=B$3,SUMIFS(I$103:I$49964,A$103:A$49964,K67,J$103:J$49964,L67),"")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IF(ROW()&lt;=B$3,SUMIF(A$107:A$9964,A68,I$107:I$9964),"")</f>
        <v/>
      </c>
      <c r="J68" s="7" t="str">
        <f>IF(ROW()&lt;=B$3,SUMIFS(I$103:I$49964,A$103:A$49964,K68,J$103:J$49964,L68),"")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IF(ROW()&lt;=B$3,SUMIF(A$107:A$9964,A69,I$107:I$9964),"")</f>
        <v/>
      </c>
      <c r="J69" s="7" t="str">
        <f>IF(ROW()&lt;=B$3,SUMIFS(I$103:I$49964,A$103:A$49964,K69,J$103:J$49964,L69),"")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IF(ROW()&lt;=B$3,SUMIF(A$107:A$9964,A70,I$107:I$9964),"")</f>
        <v/>
      </c>
      <c r="J70" s="7" t="str">
        <f>IF(ROW()&lt;=B$3,SUMIFS(I$103:I$49964,A$103:A$49964,K70,J$103:J$49964,L70),"")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IF(ROW()&lt;=B$3,SUMIF(A$107:A$9964,A71,I$107:I$9964),"")</f>
        <v/>
      </c>
      <c r="J71" s="7" t="str">
        <f>IF(ROW()&lt;=B$3,SUMIFS(I$103:I$49964,A$103:A$49964,K71,J$103:J$49964,L71),"")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IF(ROW()&lt;=B$3,SUMIF(A$107:A$9964,A72,I$107:I$9964),"")</f>
        <v/>
      </c>
      <c r="J72" s="7" t="str">
        <f>IF(ROW()&lt;=B$3,SUMIFS(I$103:I$49964,A$103:A$49964,K72,J$103:J$49964,L72),"")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IF(ROW()&lt;=B$3,SUMIF(A$107:A$9964,A73,I$107:I$9964),"")</f>
        <v/>
      </c>
      <c r="J73" s="7" t="str">
        <f>IF(ROW()&lt;=B$3,SUMIFS(I$103:I$49964,A$103:A$49964,K73,J$103:J$49964,L73),"")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IF(ROW()&lt;=B$3,SUMIF(A$107:A$9964,A74,I$107:I$9964),"")</f>
        <v/>
      </c>
      <c r="J74" s="7" t="str">
        <f>IF(ROW()&lt;=B$3,SUMIFS(I$103:I$49964,A$103:A$49964,K74,J$103:J$49964,L74),"")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IF(ROW()&lt;=B$3,SUMIF(A$107:A$9964,A75,I$107:I$9964),"")</f>
        <v/>
      </c>
      <c r="J75" s="7" t="str">
        <f>IF(ROW()&lt;=B$3,SUMIFS(I$103:I$49964,A$103:A$49964,K75,J$103:J$49964,L75),"")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IF(ROW()&lt;=B$3,SUMIF(A$107:A$9964,A76,I$107:I$9964),"")</f>
        <v/>
      </c>
      <c r="J76" s="7" t="str">
        <f>IF(ROW()&lt;=B$3,SUMIFS(I$103:I$49964,A$103:A$49964,K76,J$103:J$49964,L76),"")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IF(ROW()&lt;=B$3,SUMIF(A$107:A$9964,A77,I$107:I$9964),"")</f>
        <v/>
      </c>
      <c r="J77" s="7" t="str">
        <f>IF(ROW()&lt;=B$3,SUMIFS(I$103:I$49964,A$103:A$49964,K77,J$103:J$49964,L77),"")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IF(ROW()&lt;=B$3,SUMIF(A$107:A$9964,A78,I$107:I$9964),"")</f>
        <v/>
      </c>
      <c r="J78" s="7" t="str">
        <f>IF(ROW()&lt;=B$3,SUMIFS(I$103:I$49964,A$103:A$49964,K78,J$103:J$49964,L78),"")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IF(ROW()&lt;=B$3,SUMIF(A$107:A$9964,A79,I$107:I$9964),"")</f>
        <v/>
      </c>
      <c r="J79" s="7" t="str">
        <f>IF(ROW()&lt;=B$3,SUMIFS(I$103:I$49964,A$103:A$49964,K79,J$103:J$49964,L79),"")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IF(ROW()&lt;=B$3,SUMIF(A$107:A$9964,A80,I$107:I$9964),"")</f>
        <v/>
      </c>
      <c r="J80" s="7" t="str">
        <f>IF(ROW()&lt;=B$3,SUMIFS(I$103:I$49964,A$103:A$49964,K80,J$103:J$49964,L80),"")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IF(ROW()&lt;=B$3,SUMIF(A$107:A$9964,A81,I$107:I$9964),"")</f>
        <v/>
      </c>
      <c r="J81" s="7" t="str">
        <f>IF(ROW()&lt;=B$3,SUMIFS(I$103:I$49964,A$103:A$49964,K81,J$103:J$49964,L81),"")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IF(ROW()&lt;=B$3,SUMIF(A$107:A$9964,A82,I$107:I$9964),"")</f>
        <v/>
      </c>
      <c r="J82" s="7" t="str">
        <f>IF(ROW()&lt;=B$3,SUMIFS(I$103:I$49964,A$103:A$49964,K82,J$103:J$49964,L82),"")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IF(ROW()&lt;=B$3,SUMIF(A$107:A$9964,A83,I$107:I$9964),"")</f>
        <v/>
      </c>
      <c r="J83" s="7" t="str">
        <f>IF(ROW()&lt;=B$3,SUMIFS(I$103:I$49964,A$103:A$49964,K83,J$103:J$49964,L83),"")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IF(ROW()&lt;=B$3,SUMIF(A$107:A$9964,A84,I$107:I$9964),"")</f>
        <v/>
      </c>
      <c r="J84" s="7" t="str">
        <f>IF(ROW()&lt;=B$3,SUMIFS(I$103:I$49964,A$103:A$49964,K84,J$103:J$49964,L84),"")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IF(ROW()&lt;=B$3,SUMIF(A$107:A$9964,A85,I$107:I$9964),"")</f>
        <v/>
      </c>
      <c r="J85" s="7" t="str">
        <f>IF(ROW()&lt;=B$3,SUMIFS(I$103:I$49964,A$103:A$49964,K85,J$103:J$49964,L85),"")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IF(ROW()&lt;=B$3,SUMIF(A$107:A$9964,A86,I$107:I$9964),"")</f>
        <v/>
      </c>
      <c r="J86" s="7" t="str">
        <f>IF(ROW()&lt;=B$3,SUMIFS(I$103:I$49964,A$103:A$49964,K86,J$103:J$49964,L86),"")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IF(ROW()&lt;=B$3,SUMIF(A$107:A$9964,A87,I$107:I$9964),"")</f>
        <v/>
      </c>
      <c r="J87" s="7" t="str">
        <f>IF(ROW()&lt;=B$3,SUMIFS(I$103:I$49964,A$103:A$49964,K87,J$103:J$49964,L87),"")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IF(ROW()&lt;=B$3,SUMIF(A$107:A$9964,A88,I$107:I$9964),"")</f>
        <v/>
      </c>
      <c r="J88" s="7" t="str">
        <f>IF(ROW()&lt;=B$3,SUMIFS(I$103:I$49964,A$103:A$49964,K88,J$103:J$49964,L88),"")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IF(ROW()&lt;=B$3,SUMIF(A$107:A$9964,A89,I$107:I$9964),"")</f>
        <v/>
      </c>
      <c r="J89" s="7" t="str">
        <f>IF(ROW()&lt;=B$3,SUMIFS(I$103:I$49964,A$103:A$49964,K89,J$103:J$49964,L89),"")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IF(ROW()&lt;=B$3,SUMIF(A$107:A$9964,A90,I$107:I$9964),"")</f>
        <v/>
      </c>
      <c r="J90" s="7" t="str">
        <f>IF(ROW()&lt;=B$3,SUMIFS(I$103:I$49964,A$103:A$49964,K90,J$103:J$49964,L90),"")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IF(ROW()&lt;=B$3,SUMIF(A$107:A$9964,A91,I$107:I$9964),"")</f>
        <v/>
      </c>
      <c r="J91" s="7" t="str">
        <f>IF(ROW()&lt;=B$3,SUMIFS(I$103:I$49964,A$103:A$49964,K91,J$103:J$49964,L91),"")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IF(ROW()&lt;=B$3,SUMIF(A$107:A$9964,A92,I$107:I$9964),"")</f>
        <v/>
      </c>
      <c r="J92" s="7" t="str">
        <f>IF(ROW()&lt;=B$3,SUMIFS(I$103:I$49964,A$103:A$49964,K92,J$103:J$49964,L92),"")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IF(ROW()&lt;=B$3,SUMIF(A$107:A$9964,A93,I$107:I$9964),"")</f>
        <v/>
      </c>
      <c r="J93" s="7" t="str">
        <f>IF(ROW()&lt;=B$3,SUMIFS(I$103:I$49964,A$103:A$49964,K93,J$103:J$49964,L93),"")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IF(ROW()&lt;=B$3,SUMIF(A$107:A$9964,A94,I$107:I$9964),"")</f>
        <v/>
      </c>
      <c r="J94" s="7" t="str">
        <f>IF(ROW()&lt;=B$3,SUMIFS(I$103:I$49964,A$103:A$49964,K94,J$103:J$49964,L94),"")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45226</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75</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22.5" x14ac:dyDescent="0.2">
      <c r="A107" s="75" t="s">
        <v>26</v>
      </c>
      <c r="B107" s="75" t="s">
        <v>27</v>
      </c>
      <c r="C107" s="75" t="s">
        <v>28</v>
      </c>
      <c r="D107" s="76">
        <v>45232</v>
      </c>
      <c r="E107" s="76"/>
      <c r="F107" s="75" t="s">
        <v>29</v>
      </c>
      <c r="G107" s="75" t="s">
        <v>30</v>
      </c>
      <c r="H107" s="75" t="s">
        <v>31</v>
      </c>
      <c r="I107" s="77">
        <v>600</v>
      </c>
      <c r="J107" s="78">
        <v>4</v>
      </c>
      <c r="K107" s="66"/>
    </row>
    <row r="108" spans="1:25" ht="12.75" x14ac:dyDescent="0.2">
      <c r="A108" s="75" t="s">
        <v>26</v>
      </c>
      <c r="B108" s="75" t="s">
        <v>32</v>
      </c>
      <c r="C108" s="75" t="s">
        <v>33</v>
      </c>
      <c r="D108" s="76">
        <v>45236</v>
      </c>
      <c r="E108" s="76"/>
      <c r="F108" s="75" t="s">
        <v>34</v>
      </c>
      <c r="G108" s="75" t="s">
        <v>35</v>
      </c>
      <c r="H108" s="75" t="s">
        <v>36</v>
      </c>
      <c r="I108" s="77">
        <v>1051.8399999999999</v>
      </c>
      <c r="J108" s="78">
        <v>4</v>
      </c>
      <c r="K108" s="66"/>
      <c r="L108" s="81"/>
    </row>
    <row r="109" spans="1:25" ht="12.75" x14ac:dyDescent="0.2">
      <c r="A109" s="75" t="s">
        <v>26</v>
      </c>
      <c r="B109" s="75"/>
      <c r="C109" s="75" t="s">
        <v>37</v>
      </c>
      <c r="D109" s="76">
        <v>45244</v>
      </c>
      <c r="E109" s="76"/>
      <c r="F109" s="75" t="s">
        <v>38</v>
      </c>
      <c r="G109" s="75"/>
      <c r="H109" s="75" t="s">
        <v>39</v>
      </c>
      <c r="I109" s="77">
        <v>20773.150000000001</v>
      </c>
      <c r="J109" s="78">
        <v>4</v>
      </c>
      <c r="K109" s="66"/>
      <c r="L109" s="81"/>
    </row>
    <row r="110" spans="1:25" ht="25.5" customHeight="1" x14ac:dyDescent="0.2">
      <c r="A110" s="75" t="s">
        <v>26</v>
      </c>
      <c r="B110" s="75" t="s">
        <v>40</v>
      </c>
      <c r="C110" s="75" t="s">
        <v>41</v>
      </c>
      <c r="D110" s="76">
        <v>45244</v>
      </c>
      <c r="E110" s="76"/>
      <c r="F110" s="75" t="s">
        <v>42</v>
      </c>
      <c r="G110" s="75" t="s">
        <v>43</v>
      </c>
      <c r="H110" s="75" t="s">
        <v>44</v>
      </c>
      <c r="I110" s="77">
        <v>1500</v>
      </c>
      <c r="J110" s="78">
        <v>4</v>
      </c>
      <c r="K110" s="66"/>
      <c r="L110" s="81"/>
    </row>
    <row r="111" spans="1:25" ht="26.25" customHeight="1" x14ac:dyDescent="0.2">
      <c r="A111" s="75" t="s">
        <v>26</v>
      </c>
      <c r="B111" s="75" t="s">
        <v>45</v>
      </c>
      <c r="C111" s="75" t="s">
        <v>46</v>
      </c>
      <c r="D111" s="76">
        <v>45244</v>
      </c>
      <c r="E111" s="76"/>
      <c r="F111" s="75" t="s">
        <v>47</v>
      </c>
      <c r="G111" s="75" t="s">
        <v>48</v>
      </c>
      <c r="H111" s="75" t="s">
        <v>49</v>
      </c>
      <c r="I111" s="77">
        <v>2300</v>
      </c>
      <c r="J111" s="78">
        <v>4</v>
      </c>
      <c r="K111" s="66"/>
      <c r="L111" s="81"/>
    </row>
    <row r="112" spans="1:25" ht="22.5" x14ac:dyDescent="0.2">
      <c r="A112" s="75" t="s">
        <v>26</v>
      </c>
      <c r="B112" s="75" t="s">
        <v>50</v>
      </c>
      <c r="C112" s="75" t="s">
        <v>51</v>
      </c>
      <c r="D112" s="76">
        <v>45244</v>
      </c>
      <c r="E112" s="76"/>
      <c r="F112" s="75" t="s">
        <v>52</v>
      </c>
      <c r="G112" s="75"/>
      <c r="H112" s="75" t="s">
        <v>53</v>
      </c>
      <c r="I112" s="77">
        <v>2500</v>
      </c>
      <c r="J112" s="78">
        <v>2</v>
      </c>
      <c r="K112" s="66"/>
      <c r="L112" s="81"/>
    </row>
    <row r="113" spans="1:12" ht="22.5" x14ac:dyDescent="0.2">
      <c r="A113" s="75" t="s">
        <v>26</v>
      </c>
      <c r="B113" s="75" t="s">
        <v>54</v>
      </c>
      <c r="C113" s="75" t="s">
        <v>55</v>
      </c>
      <c r="D113" s="76">
        <v>45245</v>
      </c>
      <c r="E113" s="76"/>
      <c r="F113" s="75" t="s">
        <v>56</v>
      </c>
      <c r="G113" s="75" t="s">
        <v>57</v>
      </c>
      <c r="H113" s="75" t="s">
        <v>58</v>
      </c>
      <c r="I113" s="77">
        <v>144</v>
      </c>
      <c r="J113" s="78">
        <v>4</v>
      </c>
      <c r="K113" s="66"/>
      <c r="L113" s="81"/>
    </row>
    <row r="114" spans="1:12" ht="22.5" customHeight="1" x14ac:dyDescent="0.2">
      <c r="A114" s="75" t="s">
        <v>26</v>
      </c>
      <c r="B114" s="75" t="s">
        <v>59</v>
      </c>
      <c r="C114" s="75" t="s">
        <v>60</v>
      </c>
      <c r="D114" s="76">
        <v>45245</v>
      </c>
      <c r="E114" s="76"/>
      <c r="F114" s="75" t="s">
        <v>61</v>
      </c>
      <c r="G114" s="75" t="s">
        <v>62</v>
      </c>
      <c r="H114" s="75" t="s">
        <v>63</v>
      </c>
      <c r="I114" s="77">
        <v>840.96</v>
      </c>
      <c r="J114" s="78">
        <v>3</v>
      </c>
      <c r="K114" s="66"/>
      <c r="L114" s="81"/>
    </row>
    <row r="115" spans="1:12" ht="56.25" x14ac:dyDescent="0.2">
      <c r="A115" s="75" t="s">
        <v>26</v>
      </c>
      <c r="B115" s="75" t="s">
        <v>64</v>
      </c>
      <c r="C115" s="75" t="s">
        <v>65</v>
      </c>
      <c r="D115" s="76">
        <v>45245</v>
      </c>
      <c r="E115" s="76"/>
      <c r="F115" s="75" t="s">
        <v>66</v>
      </c>
      <c r="G115" s="75" t="s">
        <v>62</v>
      </c>
      <c r="H115" s="75" t="s">
        <v>63</v>
      </c>
      <c r="I115" s="77">
        <v>113.87</v>
      </c>
      <c r="J115" s="78">
        <v>3</v>
      </c>
      <c r="K115" s="66"/>
      <c r="L115" s="81"/>
    </row>
    <row r="116" spans="1:12" ht="22.5" x14ac:dyDescent="0.2">
      <c r="A116" s="75" t="s">
        <v>26</v>
      </c>
      <c r="B116" s="75" t="s">
        <v>67</v>
      </c>
      <c r="C116" s="75" t="s">
        <v>68</v>
      </c>
      <c r="D116" s="76">
        <v>45246</v>
      </c>
      <c r="E116" s="76"/>
      <c r="F116" s="75" t="s">
        <v>69</v>
      </c>
      <c r="G116" s="75" t="s">
        <v>70</v>
      </c>
      <c r="H116" s="75" t="s">
        <v>71</v>
      </c>
      <c r="I116" s="77">
        <v>261.10000000000002</v>
      </c>
      <c r="J116" s="78">
        <v>4</v>
      </c>
      <c r="K116" s="66"/>
      <c r="L116" s="81"/>
    </row>
    <row r="117" spans="1:12" ht="22.5" x14ac:dyDescent="0.2">
      <c r="A117" s="75" t="s">
        <v>26</v>
      </c>
      <c r="B117" s="75" t="s">
        <v>72</v>
      </c>
      <c r="C117" s="75" t="s">
        <v>73</v>
      </c>
      <c r="D117" s="76">
        <v>45246</v>
      </c>
      <c r="E117" s="76"/>
      <c r="F117" s="75" t="s">
        <v>74</v>
      </c>
      <c r="G117" s="75" t="s">
        <v>75</v>
      </c>
      <c r="H117" s="75" t="s">
        <v>76</v>
      </c>
      <c r="I117" s="77">
        <v>835.13</v>
      </c>
      <c r="J117" s="78">
        <v>4</v>
      </c>
      <c r="K117" s="66"/>
      <c r="L117" s="81"/>
    </row>
    <row r="118" spans="1:12" ht="22.5" x14ac:dyDescent="0.2">
      <c r="A118" s="75" t="s">
        <v>26</v>
      </c>
      <c r="B118" s="75" t="s">
        <v>77</v>
      </c>
      <c r="C118" s="75" t="s">
        <v>78</v>
      </c>
      <c r="D118" s="76">
        <v>45250</v>
      </c>
      <c r="E118" s="76"/>
      <c r="F118" s="75" t="s">
        <v>79</v>
      </c>
      <c r="G118" s="75" t="s">
        <v>80</v>
      </c>
      <c r="H118" s="75" t="s">
        <v>81</v>
      </c>
      <c r="I118" s="77">
        <v>360</v>
      </c>
      <c r="J118" s="78">
        <v>3</v>
      </c>
      <c r="K118" s="66"/>
      <c r="L118" s="81"/>
    </row>
    <row r="119" spans="1:12" ht="22.5" x14ac:dyDescent="0.2">
      <c r="A119" s="75" t="s">
        <v>26</v>
      </c>
      <c r="B119" s="75" t="s">
        <v>82</v>
      </c>
      <c r="C119" s="75" t="s">
        <v>83</v>
      </c>
      <c r="D119" s="76">
        <v>45251</v>
      </c>
      <c r="E119" s="76"/>
      <c r="F119" s="75" t="s">
        <v>84</v>
      </c>
      <c r="G119" s="75" t="s">
        <v>85</v>
      </c>
      <c r="H119" s="75" t="s">
        <v>86</v>
      </c>
      <c r="I119" s="77">
        <v>320</v>
      </c>
      <c r="J119" s="78">
        <v>4</v>
      </c>
      <c r="K119" s="66"/>
      <c r="L119" s="81"/>
    </row>
    <row r="120" spans="1:12" ht="22.5" x14ac:dyDescent="0.2">
      <c r="A120" s="75" t="s">
        <v>26</v>
      </c>
      <c r="B120" s="75" t="s">
        <v>87</v>
      </c>
      <c r="C120" s="75" t="s">
        <v>88</v>
      </c>
      <c r="D120" s="76">
        <v>45257</v>
      </c>
      <c r="E120" s="76"/>
      <c r="F120" s="75" t="s">
        <v>89</v>
      </c>
      <c r="G120" s="75" t="s">
        <v>90</v>
      </c>
      <c r="H120" s="75" t="s">
        <v>91</v>
      </c>
      <c r="I120" s="77">
        <v>117.6</v>
      </c>
      <c r="J120" s="78">
        <v>4</v>
      </c>
      <c r="K120" s="66"/>
      <c r="L120" s="81"/>
    </row>
    <row r="121" spans="1:12" ht="22.5" x14ac:dyDescent="0.2">
      <c r="A121" s="75" t="s">
        <v>26</v>
      </c>
      <c r="B121" s="75"/>
      <c r="C121" s="75" t="s">
        <v>92</v>
      </c>
      <c r="D121" s="76">
        <v>45260</v>
      </c>
      <c r="E121" s="76"/>
      <c r="F121" s="75" t="s">
        <v>93</v>
      </c>
      <c r="G121" s="75" t="s">
        <v>94</v>
      </c>
      <c r="H121" s="75" t="s">
        <v>95</v>
      </c>
      <c r="I121" s="77">
        <v>82</v>
      </c>
      <c r="J121" s="78">
        <v>3</v>
      </c>
      <c r="K121" s="66"/>
      <c r="L121" s="81"/>
    </row>
    <row r="122" spans="1:12" ht="12.75" x14ac:dyDescent="0.2">
      <c r="A122" s="75" t="s">
        <v>26</v>
      </c>
      <c r="B122" s="75"/>
      <c r="C122" s="75"/>
      <c r="D122" s="76"/>
      <c r="E122" s="76"/>
      <c r="F122" s="75"/>
      <c r="G122" s="75"/>
      <c r="H122" s="75"/>
      <c r="I122" s="77"/>
      <c r="J122" s="78"/>
      <c r="K122" s="66"/>
    </row>
    <row r="123" spans="1:12" ht="12.75" x14ac:dyDescent="0.2">
      <c r="A123" s="75" t="s">
        <v>26</v>
      </c>
      <c r="B123" s="75"/>
      <c r="C123" s="75"/>
      <c r="D123" s="76"/>
      <c r="E123" s="76"/>
      <c r="F123" s="75"/>
      <c r="G123" s="75"/>
      <c r="H123" s="75"/>
      <c r="I123" s="77"/>
      <c r="J123" s="78"/>
      <c r="K123" s="66"/>
    </row>
    <row r="124" spans="1:12" ht="12.75" x14ac:dyDescent="0.2">
      <c r="A124" s="75"/>
      <c r="B124" s="75"/>
      <c r="C124" s="75"/>
      <c r="D124" s="76"/>
      <c r="E124" s="76"/>
      <c r="F124" s="75"/>
      <c r="G124" s="75"/>
      <c r="H124" s="75"/>
      <c r="I124" s="77"/>
      <c r="J124" s="78"/>
      <c r="K124" s="66"/>
    </row>
    <row r="125" spans="1:12" ht="12.75" x14ac:dyDescent="0.2">
      <c r="A125" s="75"/>
      <c r="B125" s="75"/>
      <c r="C125" s="75"/>
      <c r="D125" s="76"/>
      <c r="E125" s="76"/>
      <c r="F125" s="75"/>
      <c r="G125" s="75"/>
      <c r="H125" s="75"/>
      <c r="I125" s="77"/>
      <c r="J125" s="78"/>
      <c r="K125" s="66"/>
    </row>
    <row r="126" spans="1:12" ht="12.75" x14ac:dyDescent="0.2">
      <c r="A126" s="75"/>
      <c r="B126" s="75"/>
      <c r="C126" s="75"/>
      <c r="D126" s="76"/>
      <c r="E126" s="76"/>
      <c r="F126" s="75"/>
      <c r="G126" s="75"/>
      <c r="H126" s="75"/>
      <c r="I126" s="77"/>
      <c r="J126" s="78"/>
      <c r="K126" s="66"/>
    </row>
    <row r="127" spans="1:12" ht="12.75" x14ac:dyDescent="0.2">
      <c r="A127" s="75"/>
      <c r="B127" s="75"/>
      <c r="C127" s="75"/>
      <c r="D127" s="76"/>
      <c r="E127" s="76"/>
      <c r="F127" s="75"/>
      <c r="G127" s="75"/>
      <c r="H127" s="75"/>
      <c r="I127" s="77"/>
      <c r="J127" s="78"/>
      <c r="K127" s="66"/>
    </row>
    <row r="128" spans="1:12" ht="12.75" x14ac:dyDescent="0.2">
      <c r="A128" s="75"/>
      <c r="B128" s="75"/>
      <c r="C128" s="75"/>
      <c r="D128" s="76"/>
      <c r="E128" s="76"/>
      <c r="F128" s="75"/>
      <c r="G128" s="75"/>
      <c r="H128" s="75"/>
      <c r="I128" s="77"/>
      <c r="J128" s="78"/>
      <c r="K128" s="66"/>
    </row>
    <row r="129" spans="1:11" ht="12.75" x14ac:dyDescent="0.2">
      <c r="A129" s="75"/>
      <c r="B129" s="75"/>
      <c r="C129" s="75"/>
      <c r="D129" s="76"/>
      <c r="E129" s="76"/>
      <c r="F129" s="75"/>
      <c r="G129" s="75"/>
      <c r="H129" s="75"/>
      <c r="I129" s="77"/>
      <c r="J129" s="78"/>
      <c r="K129" s="66"/>
    </row>
    <row r="130" spans="1:11" ht="12.75" x14ac:dyDescent="0.2">
      <c r="A130" s="75"/>
      <c r="B130" s="75"/>
      <c r="C130" s="75"/>
      <c r="D130" s="76"/>
      <c r="E130" s="76"/>
      <c r="F130" s="75"/>
      <c r="G130" s="75"/>
      <c r="H130" s="75"/>
      <c r="I130" s="77"/>
      <c r="J130" s="78"/>
      <c r="K130" s="66"/>
    </row>
    <row r="131" spans="1:11" ht="12.75" x14ac:dyDescent="0.2">
      <c r="A131" s="75"/>
      <c r="B131" s="75"/>
      <c r="C131" s="75"/>
      <c r="D131" s="76"/>
      <c r="E131" s="76"/>
      <c r="F131" s="75"/>
      <c r="G131" s="75"/>
      <c r="H131" s="75"/>
      <c r="I131" s="77"/>
      <c r="J131" s="78"/>
      <c r="K131" s="66"/>
    </row>
    <row r="132" spans="1:11" ht="12.75" x14ac:dyDescent="0.2">
      <c r="A132" s="75"/>
      <c r="B132" s="75"/>
      <c r="C132" s="75"/>
      <c r="D132" s="76"/>
      <c r="E132" s="76"/>
      <c r="F132" s="75"/>
      <c r="G132" s="75"/>
      <c r="H132" s="75"/>
      <c r="I132" s="77"/>
      <c r="J132" s="78"/>
      <c r="K132" s="66"/>
    </row>
    <row r="133" spans="1:11" ht="12.75" x14ac:dyDescent="0.2">
      <c r="A133" s="75"/>
      <c r="B133" s="75"/>
      <c r="C133" s="75"/>
      <c r="D133" s="76"/>
      <c r="E133" s="76"/>
      <c r="F133" s="75"/>
      <c r="G133" s="75"/>
      <c r="H133" s="75"/>
      <c r="I133" s="77"/>
      <c r="J133" s="78"/>
      <c r="K133" s="66"/>
    </row>
    <row r="134" spans="1:11" ht="12.75" x14ac:dyDescent="0.2">
      <c r="A134" s="75"/>
      <c r="B134" s="75"/>
      <c r="C134" s="75"/>
      <c r="D134" s="76"/>
      <c r="E134" s="76"/>
      <c r="F134" s="75"/>
      <c r="G134" s="75"/>
      <c r="H134" s="75"/>
      <c r="I134" s="77"/>
      <c r="J134" s="78"/>
      <c r="K134" s="66"/>
    </row>
    <row r="135" spans="1:11" ht="12.75" x14ac:dyDescent="0.2">
      <c r="A135" s="75"/>
      <c r="B135" s="75"/>
      <c r="C135" s="75"/>
      <c r="D135" s="76"/>
      <c r="E135" s="76"/>
      <c r="F135" s="75"/>
      <c r="G135" s="75"/>
      <c r="H135" s="75"/>
      <c r="I135" s="77"/>
      <c r="J135" s="78"/>
      <c r="K135" s="66"/>
    </row>
    <row r="136" spans="1:11" ht="12.75" x14ac:dyDescent="0.2">
      <c r="A136" s="75"/>
      <c r="B136" s="75"/>
      <c r="C136" s="75"/>
      <c r="D136" s="76"/>
      <c r="E136" s="76"/>
      <c r="F136" s="75"/>
      <c r="G136" s="75"/>
      <c r="H136" s="75"/>
      <c r="I136" s="77"/>
      <c r="J136" s="78"/>
      <c r="K136" s="66"/>
    </row>
    <row r="137" spans="1:11" ht="12.75" x14ac:dyDescent="0.2">
      <c r="A137" s="75"/>
      <c r="B137" s="75"/>
      <c r="C137" s="75"/>
      <c r="D137" s="76"/>
      <c r="E137" s="76"/>
      <c r="F137" s="75"/>
      <c r="G137" s="75"/>
      <c r="H137" s="75"/>
      <c r="I137" s="77"/>
      <c r="J137" s="78"/>
      <c r="K137" s="66"/>
    </row>
    <row r="138" spans="1:11" ht="12.75" x14ac:dyDescent="0.2">
      <c r="A138" s="75"/>
      <c r="B138" s="75"/>
      <c r="C138" s="75"/>
      <c r="D138" s="76"/>
      <c r="E138" s="76"/>
      <c r="F138" s="75"/>
      <c r="G138" s="75"/>
      <c r="H138" s="75"/>
      <c r="I138" s="77"/>
      <c r="J138" s="78"/>
      <c r="K138" s="66"/>
    </row>
    <row r="139" spans="1:11" ht="12.75" x14ac:dyDescent="0.2">
      <c r="A139" s="75"/>
      <c r="B139" s="75"/>
      <c r="C139" s="75"/>
      <c r="D139" s="76"/>
      <c r="E139" s="76"/>
      <c r="F139" s="75"/>
      <c r="G139" s="75"/>
      <c r="H139" s="75"/>
      <c r="I139" s="77"/>
      <c r="J139" s="78"/>
      <c r="K139" s="66"/>
    </row>
    <row r="140" spans="1:11" ht="12.75" x14ac:dyDescent="0.2">
      <c r="A140" s="75"/>
      <c r="B140" s="75"/>
      <c r="C140" s="75"/>
      <c r="D140" s="76"/>
      <c r="E140" s="76"/>
      <c r="F140" s="75"/>
      <c r="G140" s="75"/>
      <c r="H140" s="75"/>
      <c r="I140" s="77"/>
      <c r="J140" s="78"/>
      <c r="K140" s="66"/>
    </row>
    <row r="141" spans="1:11" ht="12.75" x14ac:dyDescent="0.2">
      <c r="A141" s="75"/>
      <c r="B141" s="75"/>
      <c r="C141" s="75"/>
      <c r="D141" s="76"/>
      <c r="E141" s="76"/>
      <c r="F141" s="75"/>
      <c r="G141" s="75"/>
      <c r="H141" s="75"/>
      <c r="I141" s="77"/>
      <c r="J141" s="78"/>
      <c r="K141" s="66"/>
    </row>
    <row r="142" spans="1:11" ht="12.75" x14ac:dyDescent="0.2">
      <c r="A142" s="75"/>
      <c r="B142" s="75"/>
      <c r="C142" s="75"/>
      <c r="D142" s="76"/>
      <c r="E142" s="76"/>
      <c r="F142" s="75"/>
      <c r="G142" s="75"/>
      <c r="H142" s="75"/>
      <c r="I142" s="77"/>
      <c r="J142" s="78"/>
      <c r="K142" s="66"/>
    </row>
    <row r="143" spans="1:11" ht="12.75" x14ac:dyDescent="0.2">
      <c r="A143" s="75"/>
      <c r="B143" s="75"/>
      <c r="C143" s="75"/>
      <c r="D143" s="76"/>
      <c r="E143" s="76"/>
      <c r="F143" s="75"/>
      <c r="G143" s="75"/>
      <c r="H143" s="75"/>
      <c r="I143" s="77"/>
      <c r="J143" s="78"/>
      <c r="K143" s="66"/>
    </row>
    <row r="144" spans="1:11" ht="12.75" x14ac:dyDescent="0.2">
      <c r="A144" s="75"/>
      <c r="B144" s="75"/>
      <c r="C144" s="75"/>
      <c r="D144" s="76"/>
      <c r="E144" s="76"/>
      <c r="F144" s="75"/>
      <c r="G144" s="75"/>
      <c r="H144" s="75"/>
      <c r="I144" s="77"/>
      <c r="J144" s="78"/>
      <c r="K144" s="66"/>
    </row>
    <row r="145" spans="1:11" ht="12.75" x14ac:dyDescent="0.2">
      <c r="A145" s="75"/>
      <c r="B145" s="75"/>
      <c r="C145" s="75"/>
      <c r="D145" s="76"/>
      <c r="E145" s="76"/>
      <c r="F145" s="75"/>
      <c r="G145" s="75"/>
      <c r="H145" s="75"/>
      <c r="I145" s="77"/>
      <c r="J145" s="78"/>
      <c r="K145" s="66"/>
    </row>
    <row r="146" spans="1:11" ht="12.75" x14ac:dyDescent="0.2">
      <c r="A146" s="75"/>
      <c r="B146" s="75"/>
      <c r="C146" s="75"/>
      <c r="D146" s="76"/>
      <c r="E146" s="76"/>
      <c r="F146" s="75"/>
      <c r="G146" s="75"/>
      <c r="H146" s="75"/>
      <c r="I146" s="77"/>
      <c r="J146" s="78"/>
      <c r="K146" s="66"/>
    </row>
    <row r="147" spans="1:11" ht="12.75" x14ac:dyDescent="0.2">
      <c r="A147" s="75"/>
      <c r="B147" s="75"/>
      <c r="C147" s="75"/>
      <c r="D147" s="76"/>
      <c r="E147" s="76"/>
      <c r="F147" s="75"/>
      <c r="G147" s="75"/>
      <c r="H147" s="75"/>
      <c r="I147" s="77"/>
      <c r="J147" s="78"/>
      <c r="K147" s="66"/>
    </row>
    <row r="148" spans="1:11" ht="12.75" x14ac:dyDescent="0.2">
      <c r="A148" s="75"/>
      <c r="B148" s="75"/>
      <c r="C148" s="75"/>
      <c r="D148" s="76"/>
      <c r="E148" s="76"/>
      <c r="F148" s="75"/>
      <c r="G148" s="75"/>
      <c r="H148" s="75"/>
      <c r="I148" s="77"/>
      <c r="J148" s="78"/>
      <c r="K148" s="66"/>
    </row>
    <row r="149" spans="1:11" ht="12.75" x14ac:dyDescent="0.2">
      <c r="A149" s="75"/>
      <c r="B149" s="75"/>
      <c r="C149" s="75"/>
      <c r="D149" s="76"/>
      <c r="E149" s="76"/>
      <c r="F149" s="75"/>
      <c r="G149" s="75"/>
      <c r="H149" s="75"/>
      <c r="I149" s="77"/>
      <c r="J149" s="78"/>
      <c r="K149" s="66"/>
    </row>
    <row r="150" spans="1:11" ht="12.75" x14ac:dyDescent="0.2">
      <c r="A150" s="75"/>
      <c r="B150" s="75"/>
      <c r="C150" s="75"/>
      <c r="D150" s="76"/>
      <c r="E150" s="76"/>
      <c r="F150" s="75"/>
      <c r="G150" s="75"/>
      <c r="H150" s="75"/>
      <c r="I150" s="77"/>
      <c r="J150" s="78"/>
      <c r="K150" s="66"/>
    </row>
    <row r="151" spans="1:11" ht="12.75" x14ac:dyDescent="0.2">
      <c r="A151" s="75"/>
      <c r="B151" s="75"/>
      <c r="C151" s="75"/>
      <c r="D151" s="76"/>
      <c r="E151" s="76"/>
      <c r="F151" s="75"/>
      <c r="G151" s="75"/>
      <c r="H151" s="75"/>
      <c r="I151" s="77"/>
      <c r="J151" s="78"/>
      <c r="K151" s="66"/>
    </row>
    <row r="152" spans="1:11" ht="12.75" x14ac:dyDescent="0.2">
      <c r="A152" s="75"/>
      <c r="B152" s="75"/>
      <c r="C152" s="75"/>
      <c r="D152" s="76"/>
      <c r="E152" s="76"/>
      <c r="F152" s="75"/>
      <c r="G152" s="75"/>
      <c r="H152" s="75"/>
      <c r="I152" s="77"/>
      <c r="J152" s="78"/>
      <c r="K152" s="66"/>
    </row>
    <row r="153" spans="1:11" ht="12.75" x14ac:dyDescent="0.2">
      <c r="A153" s="75"/>
      <c r="B153" s="75"/>
      <c r="C153" s="75"/>
      <c r="D153" s="76"/>
      <c r="E153" s="76"/>
      <c r="F153" s="75"/>
      <c r="G153" s="75"/>
      <c r="H153" s="75"/>
      <c r="I153" s="77"/>
      <c r="J153" s="78"/>
      <c r="K153" s="66"/>
    </row>
    <row r="154" spans="1:11" ht="12.75" x14ac:dyDescent="0.2">
      <c r="A154" s="75"/>
      <c r="B154" s="75"/>
      <c r="C154" s="75"/>
      <c r="D154" s="76"/>
      <c r="E154" s="76"/>
      <c r="F154" s="75"/>
      <c r="G154" s="75"/>
      <c r="H154" s="75"/>
      <c r="I154" s="77"/>
      <c r="J154" s="78"/>
      <c r="K154" s="66"/>
    </row>
    <row r="155" spans="1:11" ht="12.75" x14ac:dyDescent="0.2">
      <c r="A155" s="75"/>
      <c r="B155" s="75"/>
      <c r="C155" s="75"/>
      <c r="D155" s="76"/>
      <c r="E155" s="76"/>
      <c r="F155" s="75"/>
      <c r="G155" s="75"/>
      <c r="H155" s="75"/>
      <c r="I155" s="77"/>
      <c r="J155" s="78"/>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x14ac:dyDescent="0.2">
      <c r="A4409" s="75"/>
      <c r="B4409" s="75"/>
      <c r="C4409" s="75"/>
      <c r="D4409" s="76"/>
      <c r="E4409" s="76"/>
      <c r="F4409" s="75"/>
      <c r="G4409" s="75"/>
      <c r="H4409" s="75"/>
      <c r="I4409" s="77"/>
      <c r="J4409" s="78"/>
    </row>
    <row r="4410" spans="1:11" x14ac:dyDescent="0.2">
      <c r="A4410" s="75"/>
      <c r="B4410" s="75"/>
      <c r="C4410" s="75"/>
      <c r="D4410" s="76"/>
      <c r="E4410" s="76"/>
      <c r="F4410" s="75"/>
      <c r="G4410" s="75"/>
      <c r="H4410" s="75"/>
      <c r="I4410" s="77"/>
      <c r="J4410" s="78"/>
    </row>
    <row r="4411" spans="1:11" x14ac:dyDescent="0.2">
      <c r="A4411" s="75"/>
      <c r="B4411" s="75"/>
      <c r="C4411" s="75"/>
      <c r="D4411" s="76"/>
      <c r="E4411" s="76"/>
      <c r="F4411" s="75"/>
      <c r="G4411" s="75"/>
      <c r="H4411" s="75"/>
      <c r="I4411" s="77"/>
      <c r="J4411" s="78"/>
    </row>
    <row r="4412" spans="1:11" x14ac:dyDescent="0.2">
      <c r="A4412" s="75"/>
      <c r="B4412" s="75"/>
      <c r="C4412" s="75"/>
      <c r="D4412" s="76"/>
      <c r="E4412" s="76"/>
      <c r="F4412" s="75"/>
      <c r="G4412" s="75"/>
      <c r="H4412" s="75"/>
      <c r="I4412" s="77"/>
      <c r="J4412" s="78"/>
    </row>
    <row r="4413" spans="1:11" x14ac:dyDescent="0.2">
      <c r="A4413" s="75"/>
      <c r="B4413" s="75"/>
      <c r="C4413" s="75"/>
      <c r="D4413" s="76"/>
      <c r="E4413" s="76"/>
      <c r="F4413" s="75"/>
      <c r="G4413" s="75"/>
      <c r="H4413" s="75"/>
      <c r="I4413" s="77"/>
      <c r="J4413" s="78"/>
    </row>
    <row r="4414" spans="1:11" x14ac:dyDescent="0.2">
      <c r="A4414" s="75"/>
      <c r="B4414" s="75"/>
      <c r="C4414" s="75"/>
      <c r="D4414" s="76"/>
      <c r="E4414" s="76"/>
      <c r="F4414" s="75"/>
      <c r="G4414" s="75"/>
      <c r="H4414" s="75"/>
      <c r="I4414" s="77"/>
      <c r="J4414" s="78"/>
    </row>
    <row r="4415" spans="1:11" x14ac:dyDescent="0.2">
      <c r="A4415" s="75"/>
      <c r="B4415" s="75"/>
      <c r="C4415" s="75"/>
      <c r="D4415" s="76"/>
      <c r="E4415" s="76"/>
      <c r="F4415" s="75"/>
      <c r="G4415" s="75"/>
      <c r="H4415" s="75"/>
      <c r="I4415" s="77"/>
      <c r="J4415" s="78"/>
    </row>
    <row r="4416" spans="1:11" x14ac:dyDescent="0.2">
      <c r="A4416" s="75"/>
      <c r="B4416" s="75"/>
      <c r="C4416" s="75"/>
      <c r="D4416" s="76"/>
      <c r="E4416" s="76"/>
      <c r="F4416" s="75"/>
      <c r="G4416" s="75"/>
      <c r="H4416" s="75"/>
      <c r="I4416" s="77"/>
      <c r="J4416" s="78"/>
    </row>
    <row r="4417" spans="1:10" x14ac:dyDescent="0.2">
      <c r="A4417" s="75"/>
      <c r="B4417" s="75"/>
      <c r="C4417" s="75"/>
      <c r="D4417" s="76"/>
      <c r="E4417" s="76"/>
      <c r="F4417" s="75"/>
      <c r="G4417" s="75"/>
      <c r="H4417" s="75"/>
      <c r="I4417" s="77"/>
      <c r="J4417" s="78"/>
    </row>
    <row r="4418" spans="1:10" x14ac:dyDescent="0.2">
      <c r="A4418" s="75"/>
      <c r="B4418" s="75"/>
      <c r="C4418" s="75"/>
      <c r="D4418" s="76"/>
      <c r="E4418" s="76"/>
      <c r="F4418" s="75"/>
      <c r="G4418" s="75"/>
      <c r="H4418" s="75"/>
      <c r="I4418" s="77"/>
      <c r="J4418" s="78"/>
    </row>
    <row r="4419" spans="1:10" x14ac:dyDescent="0.2">
      <c r="A4419" s="75"/>
      <c r="B4419" s="75"/>
      <c r="C4419" s="75"/>
      <c r="D4419" s="76"/>
      <c r="E4419" s="76"/>
      <c r="F4419" s="75"/>
      <c r="G4419" s="75"/>
      <c r="H4419" s="75"/>
      <c r="I4419" s="77"/>
      <c r="J4419" s="78"/>
    </row>
    <row r="4420" spans="1:10" x14ac:dyDescent="0.2">
      <c r="A4420" s="75"/>
      <c r="B4420" s="75"/>
      <c r="C4420" s="75"/>
      <c r="D4420" s="76"/>
      <c r="E4420" s="76"/>
      <c r="F4420" s="75"/>
      <c r="G4420" s="75"/>
      <c r="H4420" s="75"/>
      <c r="I4420" s="77"/>
      <c r="J4420" s="78"/>
    </row>
    <row r="4421" spans="1:10" x14ac:dyDescent="0.2">
      <c r="A4421" s="75"/>
      <c r="B4421" s="75"/>
      <c r="C4421" s="75"/>
      <c r="D4421" s="76"/>
      <c r="E4421" s="76"/>
      <c r="F4421" s="75"/>
      <c r="G4421" s="75"/>
      <c r="H4421" s="75"/>
      <c r="I4421" s="77"/>
      <c r="J4421" s="78"/>
    </row>
    <row r="4422" spans="1:10" x14ac:dyDescent="0.2">
      <c r="A4422" s="75"/>
      <c r="B4422" s="75"/>
      <c r="C4422" s="75"/>
      <c r="D4422" s="76"/>
      <c r="E4422" s="76"/>
      <c r="F4422" s="75"/>
      <c r="G4422" s="75"/>
      <c r="H4422" s="75"/>
      <c r="I4422" s="77"/>
      <c r="J4422" s="78"/>
    </row>
    <row r="4423" spans="1:10" x14ac:dyDescent="0.2">
      <c r="A4423" s="75"/>
      <c r="B4423" s="75"/>
      <c r="C4423" s="75"/>
      <c r="D4423" s="76"/>
      <c r="E4423" s="76"/>
      <c r="F4423" s="75"/>
      <c r="G4423" s="75"/>
      <c r="H4423" s="75"/>
      <c r="I4423" s="77"/>
      <c r="J4423" s="78"/>
    </row>
    <row r="4424" spans="1:10" x14ac:dyDescent="0.2">
      <c r="A4424" s="75"/>
      <c r="B4424" s="75"/>
      <c r="C4424" s="75"/>
      <c r="D4424" s="76"/>
      <c r="E4424" s="76"/>
      <c r="F4424" s="75"/>
      <c r="G4424" s="75"/>
      <c r="H4424" s="75"/>
      <c r="I4424" s="77"/>
      <c r="J4424" s="78"/>
    </row>
    <row r="4425" spans="1:10" x14ac:dyDescent="0.2">
      <c r="A4425" s="75"/>
      <c r="B4425" s="75"/>
      <c r="C4425" s="75"/>
      <c r="D4425" s="76"/>
      <c r="E4425" s="76"/>
      <c r="F4425" s="75"/>
      <c r="G4425" s="75"/>
      <c r="H4425" s="75"/>
      <c r="I4425" s="77"/>
      <c r="J4425" s="78"/>
    </row>
    <row r="4426" spans="1:10" x14ac:dyDescent="0.2">
      <c r="A4426" s="75"/>
      <c r="B4426" s="75"/>
      <c r="C4426" s="75"/>
      <c r="D4426" s="76"/>
      <c r="E4426" s="76"/>
      <c r="F4426" s="75"/>
      <c r="G4426" s="75"/>
      <c r="H4426" s="75"/>
      <c r="I4426" s="77"/>
      <c r="J4426" s="78"/>
    </row>
    <row r="4427" spans="1:10" x14ac:dyDescent="0.2">
      <c r="A4427" s="75"/>
      <c r="B4427" s="75"/>
      <c r="C4427" s="75"/>
      <c r="D4427" s="76"/>
      <c r="E4427" s="76"/>
      <c r="F4427" s="75"/>
      <c r="G4427" s="75"/>
      <c r="H4427" s="75"/>
      <c r="I4427" s="77"/>
      <c r="J4427" s="78"/>
    </row>
    <row r="4428" spans="1:10" x14ac:dyDescent="0.2">
      <c r="A4428" s="75"/>
      <c r="B4428" s="75"/>
      <c r="C4428" s="75"/>
      <c r="D4428" s="76"/>
      <c r="E4428" s="76"/>
      <c r="F4428" s="75"/>
      <c r="G4428" s="75"/>
      <c r="H4428" s="75"/>
      <c r="I4428" s="77"/>
      <c r="J4428" s="78"/>
    </row>
    <row r="4429" spans="1:10" x14ac:dyDescent="0.2">
      <c r="A4429" s="75"/>
      <c r="B4429" s="75"/>
      <c r="C4429" s="75"/>
      <c r="D4429" s="76"/>
      <c r="E4429" s="76"/>
      <c r="F4429" s="75"/>
      <c r="G4429" s="75"/>
      <c r="H4429" s="75"/>
      <c r="I4429" s="77"/>
      <c r="J4429" s="78"/>
    </row>
    <row r="4430" spans="1:10" x14ac:dyDescent="0.2">
      <c r="A4430" s="75"/>
      <c r="B4430" s="75"/>
      <c r="C4430" s="75"/>
      <c r="D4430" s="76"/>
      <c r="E4430" s="76"/>
      <c r="F4430" s="75"/>
      <c r="G4430" s="75"/>
      <c r="H4430" s="75"/>
      <c r="I4430" s="77"/>
      <c r="J4430" s="78"/>
    </row>
    <row r="4431" spans="1:10" x14ac:dyDescent="0.2">
      <c r="A4431" s="75"/>
      <c r="B4431" s="75"/>
      <c r="C4431" s="75"/>
      <c r="D4431" s="76"/>
      <c r="E4431" s="76"/>
      <c r="F4431" s="75"/>
      <c r="G4431" s="75"/>
      <c r="H4431" s="75"/>
      <c r="I4431" s="77"/>
      <c r="J4431" s="78"/>
    </row>
    <row r="4432" spans="1:10" x14ac:dyDescent="0.2">
      <c r="A4432" s="75"/>
      <c r="B4432" s="75"/>
      <c r="C4432" s="75"/>
      <c r="D4432" s="76"/>
      <c r="E4432" s="76"/>
      <c r="F4432" s="75"/>
      <c r="G4432" s="75"/>
      <c r="H4432" s="75"/>
      <c r="I4432" s="77"/>
      <c r="J4432" s="78"/>
    </row>
    <row r="4433" spans="1:10" x14ac:dyDescent="0.2">
      <c r="A4433" s="75"/>
      <c r="B4433" s="75"/>
      <c r="C4433" s="75"/>
      <c r="D4433" s="76"/>
      <c r="E4433" s="76"/>
      <c r="F4433" s="75"/>
      <c r="G4433" s="75"/>
      <c r="H4433" s="75"/>
      <c r="I4433" s="77"/>
      <c r="J4433" s="78"/>
    </row>
    <row r="4434" spans="1:10" x14ac:dyDescent="0.2">
      <c r="A4434" s="75"/>
      <c r="B4434" s="75"/>
      <c r="C4434" s="75"/>
      <c r="D4434" s="76"/>
      <c r="E4434" s="76"/>
      <c r="F4434" s="75"/>
      <c r="G4434" s="75"/>
      <c r="H4434" s="75"/>
      <c r="I4434" s="77"/>
      <c r="J4434" s="78"/>
    </row>
    <row r="4435" spans="1:10" x14ac:dyDescent="0.2">
      <c r="A4435" s="75"/>
      <c r="B4435" s="75"/>
      <c r="C4435" s="75"/>
      <c r="D4435" s="76"/>
      <c r="E4435" s="76"/>
      <c r="F4435" s="75"/>
      <c r="G4435" s="75"/>
      <c r="H4435" s="75"/>
      <c r="I4435" s="77"/>
      <c r="J4435" s="78"/>
    </row>
    <row r="4436" spans="1:10" x14ac:dyDescent="0.2">
      <c r="A4436" s="75"/>
      <c r="B4436" s="75"/>
      <c r="C4436" s="75"/>
      <c r="D4436" s="76"/>
      <c r="E4436" s="76"/>
      <c r="F4436" s="75"/>
      <c r="G4436" s="75"/>
      <c r="H4436" s="75"/>
      <c r="I4436" s="77"/>
      <c r="J4436" s="78"/>
    </row>
    <row r="4437" spans="1:10" x14ac:dyDescent="0.2">
      <c r="A4437" s="75"/>
      <c r="B4437" s="75"/>
      <c r="C4437" s="75"/>
      <c r="D4437" s="76"/>
      <c r="E4437" s="76"/>
      <c r="F4437" s="75"/>
      <c r="G4437" s="75"/>
      <c r="H4437" s="75"/>
      <c r="I4437" s="77"/>
      <c r="J4437" s="78"/>
    </row>
    <row r="4438" spans="1:10" x14ac:dyDescent="0.2">
      <c r="A4438" s="75"/>
      <c r="B4438" s="75"/>
      <c r="C4438" s="75"/>
      <c r="D4438" s="76"/>
      <c r="E4438" s="76"/>
      <c r="F4438" s="75"/>
      <c r="G4438" s="75"/>
      <c r="H4438" s="75"/>
      <c r="I4438" s="77"/>
      <c r="J4438" s="78"/>
    </row>
    <row r="4439" spans="1:10" x14ac:dyDescent="0.2">
      <c r="A4439" s="75"/>
      <c r="B4439" s="75"/>
      <c r="C4439" s="75"/>
      <c r="D4439" s="76"/>
      <c r="E4439" s="76"/>
      <c r="F4439" s="75"/>
      <c r="G4439" s="75"/>
      <c r="H4439" s="75"/>
      <c r="I4439" s="77"/>
      <c r="J4439" s="78"/>
    </row>
    <row r="4440" spans="1:10" x14ac:dyDescent="0.2">
      <c r="A4440" s="75"/>
      <c r="B4440" s="75"/>
      <c r="C4440" s="75"/>
      <c r="D4440" s="76"/>
      <c r="E4440" s="76"/>
      <c r="F4440" s="75"/>
      <c r="G4440" s="75"/>
      <c r="H4440" s="75"/>
      <c r="I4440" s="77"/>
      <c r="J4440" s="78"/>
    </row>
    <row r="4441" spans="1:10" x14ac:dyDescent="0.2">
      <c r="A4441" s="75"/>
      <c r="B4441" s="75"/>
      <c r="C4441" s="75"/>
      <c r="D4441" s="76"/>
      <c r="E4441" s="76"/>
      <c r="F4441" s="75"/>
      <c r="G4441" s="75"/>
      <c r="H4441" s="75"/>
      <c r="I4441" s="77"/>
      <c r="J4441" s="78"/>
    </row>
    <row r="4442" spans="1:10" x14ac:dyDescent="0.2">
      <c r="A4442" s="75"/>
      <c r="B4442" s="75"/>
      <c r="C4442" s="75"/>
      <c r="D4442" s="76"/>
      <c r="E4442" s="76"/>
      <c r="F4442" s="75"/>
      <c r="G4442" s="75"/>
      <c r="H4442" s="75"/>
      <c r="I4442" s="77"/>
      <c r="J4442" s="78"/>
    </row>
    <row r="4443" spans="1:10" x14ac:dyDescent="0.2">
      <c r="A4443" s="75"/>
      <c r="B4443" s="75"/>
      <c r="C4443" s="75"/>
      <c r="D4443" s="76"/>
      <c r="E4443" s="76"/>
      <c r="F4443" s="75"/>
      <c r="G4443" s="75"/>
      <c r="H4443" s="75"/>
      <c r="I4443" s="77"/>
      <c r="J4443" s="78"/>
    </row>
    <row r="4444" spans="1:10" x14ac:dyDescent="0.2">
      <c r="A4444" s="75"/>
      <c r="B4444" s="75"/>
      <c r="C4444" s="75"/>
      <c r="D4444" s="76"/>
      <c r="E4444" s="76"/>
      <c r="F4444" s="75"/>
      <c r="G4444" s="75"/>
      <c r="H4444" s="75"/>
      <c r="I4444" s="77"/>
      <c r="J4444" s="78"/>
    </row>
    <row r="4445" spans="1:10" x14ac:dyDescent="0.2">
      <c r="A4445" s="75"/>
      <c r="B4445" s="75"/>
      <c r="C4445" s="75"/>
      <c r="D4445" s="76"/>
      <c r="E4445" s="76"/>
      <c r="F4445" s="75"/>
      <c r="G4445" s="75"/>
      <c r="H4445" s="75"/>
      <c r="I4445" s="77"/>
      <c r="J4445" s="78"/>
    </row>
    <row r="4446" spans="1:10" x14ac:dyDescent="0.2">
      <c r="A4446" s="75"/>
      <c r="B4446" s="75"/>
      <c r="C4446" s="75"/>
      <c r="D4446" s="76"/>
      <c r="E4446" s="76"/>
      <c r="F4446" s="75"/>
      <c r="G4446" s="75"/>
      <c r="H4446" s="75"/>
      <c r="I4446" s="77"/>
      <c r="J4446" s="78"/>
    </row>
    <row r="4447" spans="1:10" x14ac:dyDescent="0.2">
      <c r="A4447" s="75"/>
      <c r="B4447" s="75"/>
      <c r="C4447" s="75"/>
      <c r="D4447" s="76"/>
      <c r="E4447" s="76"/>
      <c r="F4447" s="75"/>
      <c r="G4447" s="75"/>
      <c r="H4447" s="75"/>
      <c r="I4447" s="77"/>
      <c r="J4447" s="78"/>
    </row>
    <row r="4448" spans="1:10"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sheetData>
  <mergeCells count="5">
    <mergeCell ref="A100:H100"/>
    <mergeCell ref="I100:J100"/>
    <mergeCell ref="A101:H101"/>
    <mergeCell ref="I101:J101"/>
    <mergeCell ref="A105:J105"/>
  </mergeCells>
  <conditionalFormatting sqref="A107:J4922">
    <cfRule type="expression" dxfId="270" priority="277" stopIfTrue="1">
      <formula>$A107&lt;&gt;""</formula>
    </cfRule>
  </conditionalFormatting>
  <conditionalFormatting sqref="F1286:H1286 F1176:G1176 F1178:H1182">
    <cfRule type="expression" dxfId="269" priority="276" stopIfTrue="1">
      <formula>$A1176&lt;&gt;""</formula>
    </cfRule>
  </conditionalFormatting>
  <conditionalFormatting sqref="B4269:C4271">
    <cfRule type="expression" dxfId="268" priority="275" stopIfTrue="1">
      <formula>$A4269&lt;&gt;""</formula>
    </cfRule>
  </conditionalFormatting>
  <conditionalFormatting sqref="F4269:H4271 J4269:J4271">
    <cfRule type="expression" dxfId="267" priority="274" stopIfTrue="1">
      <formula>$A4269&lt;&gt;""</formula>
    </cfRule>
  </conditionalFormatting>
  <conditionalFormatting sqref="A4269:A4271">
    <cfRule type="expression" dxfId="266" priority="273" stopIfTrue="1">
      <formula>$A4269&lt;&gt;""</formula>
    </cfRule>
  </conditionalFormatting>
  <conditionalFormatting sqref="D1578:E4296">
    <cfRule type="expression" dxfId="265" priority="272" stopIfTrue="1">
      <formula>$A1578&lt;&gt;""</formula>
    </cfRule>
  </conditionalFormatting>
  <conditionalFormatting sqref="D4269:E4271">
    <cfRule type="expression" dxfId="264" priority="271" stopIfTrue="1">
      <formula>$A4269&lt;&gt;""</formula>
    </cfRule>
  </conditionalFormatting>
  <conditionalFormatting sqref="I4269:I4271">
    <cfRule type="expression" dxfId="263" priority="270" stopIfTrue="1">
      <formula>$A4269&lt;&gt;""</formula>
    </cfRule>
  </conditionalFormatting>
  <conditionalFormatting sqref="F972:H974 B1080:C1082 F1080:J1082 J1059:J1079 A972:C974 A977:C978 F977:H978">
    <cfRule type="expression" dxfId="262" priority="269" stopIfTrue="1">
      <formula>$A972&lt;&gt;""</formula>
    </cfRule>
  </conditionalFormatting>
  <conditionalFormatting sqref="B1053:C1053">
    <cfRule type="expression" dxfId="261" priority="268" stopIfTrue="1">
      <formula>$A1053&lt;&gt;""</formula>
    </cfRule>
  </conditionalFormatting>
  <conditionalFormatting sqref="F1053:H1053">
    <cfRule type="expression" dxfId="260" priority="267" stopIfTrue="1">
      <formula>$A1053&lt;&gt;""</formula>
    </cfRule>
  </conditionalFormatting>
  <conditionalFormatting sqref="I1084:J1084">
    <cfRule type="expression" dxfId="259" priority="265" stopIfTrue="1">
      <formula>$A1084&lt;&gt;""</formula>
    </cfRule>
  </conditionalFormatting>
  <conditionalFormatting sqref="H150">
    <cfRule type="expression" dxfId="258" priority="262" stopIfTrue="1">
      <formula>$A150&lt;&gt;""</formula>
    </cfRule>
  </conditionalFormatting>
  <conditionalFormatting sqref="F1084:H1084">
    <cfRule type="expression" dxfId="257" priority="261" stopIfTrue="1">
      <formula>$A1084&lt;&gt;""</formula>
    </cfRule>
  </conditionalFormatting>
  <conditionalFormatting sqref="D1055:E1058">
    <cfRule type="expression" dxfId="256" priority="260" stopIfTrue="1">
      <formula>$A1055&lt;&gt;""</formula>
    </cfRule>
  </conditionalFormatting>
  <conditionalFormatting sqref="H1055:H1058">
    <cfRule type="expression" dxfId="255" priority="259" stopIfTrue="1">
      <formula>$A1055&lt;&gt;""</formula>
    </cfRule>
  </conditionalFormatting>
  <conditionalFormatting sqref="F1055:G1058">
    <cfRule type="expression" dxfId="254" priority="258" stopIfTrue="1">
      <formula>$A1055&lt;&gt;""</formula>
    </cfRule>
  </conditionalFormatting>
  <conditionalFormatting sqref="B1055:C1058">
    <cfRule type="expression" dxfId="253" priority="257" stopIfTrue="1">
      <formula>$A1055&lt;&gt;""</formula>
    </cfRule>
  </conditionalFormatting>
  <conditionalFormatting sqref="D1225:E1228 D1238:E1248 D1231:E1236">
    <cfRule type="expression" dxfId="252" priority="256" stopIfTrue="1">
      <formula>$A1225&lt;&gt;""</formula>
    </cfRule>
  </conditionalFormatting>
  <conditionalFormatting sqref="H1225:H1228 H1238:H1248 H1231:H1236">
    <cfRule type="expression" dxfId="251" priority="255" stopIfTrue="1">
      <formula>$A1225&lt;&gt;""</formula>
    </cfRule>
  </conditionalFormatting>
  <conditionalFormatting sqref="F1225:G1228 F1238:G1248 F1231:G1236">
    <cfRule type="expression" dxfId="250" priority="254" stopIfTrue="1">
      <formula>$A1225&lt;&gt;""</formula>
    </cfRule>
  </conditionalFormatting>
  <conditionalFormatting sqref="B1225:C1228 B1238:C1248 B1231:C1236">
    <cfRule type="expression" dxfId="249" priority="253" stopIfTrue="1">
      <formula>$A1225&lt;&gt;""</formula>
    </cfRule>
  </conditionalFormatting>
  <conditionalFormatting sqref="D1085:E1085">
    <cfRule type="expression" dxfId="248" priority="252" stopIfTrue="1">
      <formula>$A1085&lt;&gt;""</formula>
    </cfRule>
  </conditionalFormatting>
  <conditionalFormatting sqref="F1085:H1085">
    <cfRule type="expression" dxfId="247" priority="251" stopIfTrue="1">
      <formula>$A1085&lt;&gt;""</formula>
    </cfRule>
  </conditionalFormatting>
  <conditionalFormatting sqref="B1085:C1085">
    <cfRule type="expression" dxfId="246" priority="250" stopIfTrue="1">
      <formula>$A1085&lt;&gt;""</formula>
    </cfRule>
  </conditionalFormatting>
  <conditionalFormatting sqref="B333:I342">
    <cfRule type="expression" dxfId="245" priority="249" stopIfTrue="1">
      <formula>$A333&lt;&gt;""</formula>
    </cfRule>
  </conditionalFormatting>
  <conditionalFormatting sqref="B164:I164 B165:E169">
    <cfRule type="expression" dxfId="244" priority="248" stopIfTrue="1">
      <formula>$A164&lt;&gt;""</formula>
    </cfRule>
  </conditionalFormatting>
  <conditionalFormatting sqref="F1287:G1289">
    <cfRule type="expression" dxfId="243" priority="245" stopIfTrue="1">
      <formula>$A1287&lt;&gt;""</formula>
    </cfRule>
  </conditionalFormatting>
  <conditionalFormatting sqref="D1287:E1289">
    <cfRule type="expression" dxfId="242" priority="247" stopIfTrue="1">
      <formula>$A1287&lt;&gt;""</formula>
    </cfRule>
  </conditionalFormatting>
  <conditionalFormatting sqref="H1287:H1289">
    <cfRule type="expression" dxfId="241" priority="246" stopIfTrue="1">
      <formula>$A1287&lt;&gt;""</formula>
    </cfRule>
  </conditionalFormatting>
  <conditionalFormatting sqref="B567:I567">
    <cfRule type="expression" dxfId="240" priority="244" stopIfTrue="1">
      <formula>$A567&lt;&gt;""</formula>
    </cfRule>
  </conditionalFormatting>
  <conditionalFormatting sqref="I1376:I1380">
    <cfRule type="expression" dxfId="239" priority="243" stopIfTrue="1">
      <formula>$A1376&lt;&gt;""</formula>
    </cfRule>
  </conditionalFormatting>
  <conditionalFormatting sqref="D1376:E1380">
    <cfRule type="expression" dxfId="238" priority="242" stopIfTrue="1">
      <formula>$A1376&lt;&gt;""</formula>
    </cfRule>
  </conditionalFormatting>
  <conditionalFormatting sqref="H1376:H1380">
    <cfRule type="expression" dxfId="237" priority="241" stopIfTrue="1">
      <formula>$A1376&lt;&gt;""</formula>
    </cfRule>
  </conditionalFormatting>
  <conditionalFormatting sqref="F1376:G1380">
    <cfRule type="expression" dxfId="236" priority="240" stopIfTrue="1">
      <formula>$A1376&lt;&gt;""</formula>
    </cfRule>
  </conditionalFormatting>
  <conditionalFormatting sqref="B1376:C1380">
    <cfRule type="expression" dxfId="235" priority="239" stopIfTrue="1">
      <formula>$A1376&lt;&gt;""</formula>
    </cfRule>
  </conditionalFormatting>
  <conditionalFormatting sqref="H165:I168">
    <cfRule type="expression" dxfId="234" priority="238" stopIfTrue="1">
      <formula>$A165&lt;&gt;""</formula>
    </cfRule>
  </conditionalFormatting>
  <conditionalFormatting sqref="F165:G168">
    <cfRule type="expression" dxfId="233" priority="237" stopIfTrue="1">
      <formula>$A165&lt;&gt;""</formula>
    </cfRule>
  </conditionalFormatting>
  <conditionalFormatting sqref="I1061:I1062">
    <cfRule type="expression" dxfId="232" priority="235" stopIfTrue="1">
      <formula>$A1061&lt;&gt;""</formula>
    </cfRule>
  </conditionalFormatting>
  <conditionalFormatting sqref="B1090:H1090">
    <cfRule type="expression" dxfId="231" priority="234" stopIfTrue="1">
      <formula>$A1090&lt;&gt;""</formula>
    </cfRule>
  </conditionalFormatting>
  <conditionalFormatting sqref="D1061:E1062">
    <cfRule type="expression" dxfId="230" priority="233" stopIfTrue="1">
      <formula>$A1061&lt;&gt;""</formula>
    </cfRule>
  </conditionalFormatting>
  <conditionalFormatting sqref="B1061:C1062">
    <cfRule type="expression" dxfId="229" priority="232" stopIfTrue="1">
      <formula>$A1061&lt;&gt;""</formula>
    </cfRule>
  </conditionalFormatting>
  <conditionalFormatting sqref="H1061:H1062">
    <cfRule type="expression" dxfId="228" priority="231" stopIfTrue="1">
      <formula>$A1061&lt;&gt;""</formula>
    </cfRule>
  </conditionalFormatting>
  <conditionalFormatting sqref="F1061:G1062">
    <cfRule type="expression" dxfId="227" priority="230" stopIfTrue="1">
      <formula>$A1061&lt;&gt;""</formula>
    </cfRule>
  </conditionalFormatting>
  <conditionalFormatting sqref="D1292:E1293 I1292:I1298">
    <cfRule type="expression" dxfId="226" priority="225" stopIfTrue="1">
      <formula>$A1292&lt;&gt;""</formula>
    </cfRule>
  </conditionalFormatting>
  <conditionalFormatting sqref="D1063:E1063 I1063:I1070 D1066:E1066">
    <cfRule type="expression" dxfId="225" priority="229" stopIfTrue="1">
      <formula>$A1063&lt;&gt;""</formula>
    </cfRule>
  </conditionalFormatting>
  <conditionalFormatting sqref="H1292:H1298">
    <cfRule type="expression" dxfId="224" priority="224" stopIfTrue="1">
      <formula>$A1292&lt;&gt;""</formula>
    </cfRule>
  </conditionalFormatting>
  <conditionalFormatting sqref="H1063 H1066">
    <cfRule type="expression" dxfId="223" priority="228" stopIfTrue="1">
      <formula>$A1063&lt;&gt;""</formula>
    </cfRule>
  </conditionalFormatting>
  <conditionalFormatting sqref="F1063:G1063 F1066:G1066">
    <cfRule type="expression" dxfId="222" priority="227" stopIfTrue="1">
      <formula>$A1063&lt;&gt;""</formula>
    </cfRule>
  </conditionalFormatting>
  <conditionalFormatting sqref="B1063:C1063 B1066:C1066">
    <cfRule type="expression" dxfId="221" priority="226" stopIfTrue="1">
      <formula>$A1063&lt;&gt;""</formula>
    </cfRule>
  </conditionalFormatting>
  <conditionalFormatting sqref="B1292:C1293">
    <cfRule type="expression" dxfId="220" priority="223" stopIfTrue="1">
      <formula>$A1292&lt;&gt;""</formula>
    </cfRule>
  </conditionalFormatting>
  <conditionalFormatting sqref="F1292:G1298">
    <cfRule type="expression" dxfId="219" priority="222" stopIfTrue="1">
      <formula>$A1292&lt;&gt;""</formula>
    </cfRule>
  </conditionalFormatting>
  <conditionalFormatting sqref="B975:H975">
    <cfRule type="expression" dxfId="218" priority="221" stopIfTrue="1">
      <formula>$A975&lt;&gt;""</formula>
    </cfRule>
  </conditionalFormatting>
  <conditionalFormatting sqref="B1091:H1091 B1094:H1098">
    <cfRule type="expression" dxfId="217" priority="220" stopIfTrue="1">
      <formula>$A1091&lt;&gt;""</formula>
    </cfRule>
  </conditionalFormatting>
  <conditionalFormatting sqref="F398:H399 H397">
    <cfRule type="expression" dxfId="216" priority="219" stopIfTrue="1">
      <formula>$A397&lt;&gt;""</formula>
    </cfRule>
  </conditionalFormatting>
  <conditionalFormatting sqref="D397:E399">
    <cfRule type="expression" dxfId="215" priority="218" stopIfTrue="1">
      <formula>$A397&lt;&gt;""</formula>
    </cfRule>
  </conditionalFormatting>
  <conditionalFormatting sqref="B397:C399">
    <cfRule type="expression" dxfId="214" priority="217" stopIfTrue="1">
      <formula>$A397&lt;&gt;""</formula>
    </cfRule>
  </conditionalFormatting>
  <conditionalFormatting sqref="D1375:E1375">
    <cfRule type="expression" dxfId="213" priority="216" stopIfTrue="1">
      <formula>$A1375&lt;&gt;""</formula>
    </cfRule>
  </conditionalFormatting>
  <conditionalFormatting sqref="H1375">
    <cfRule type="expression" dxfId="212" priority="215" stopIfTrue="1">
      <formula>$A1375&lt;&gt;""</formula>
    </cfRule>
  </conditionalFormatting>
  <conditionalFormatting sqref="F1375:G1375">
    <cfRule type="expression" dxfId="211" priority="214" stopIfTrue="1">
      <formula>$A1375&lt;&gt;""</formula>
    </cfRule>
  </conditionalFormatting>
  <conditionalFormatting sqref="B1375:C1375">
    <cfRule type="expression" dxfId="210" priority="213" stopIfTrue="1">
      <formula>$A1375&lt;&gt;""</formula>
    </cfRule>
  </conditionalFormatting>
  <conditionalFormatting sqref="B379:H380">
    <cfRule type="expression" dxfId="209" priority="212" stopIfTrue="1">
      <formula>$A379&lt;&gt;""</formula>
    </cfRule>
  </conditionalFormatting>
  <conditionalFormatting sqref="D1087:E1087 D1089:E1089">
    <cfRule type="expression" dxfId="208" priority="211" stopIfTrue="1">
      <formula>$A1087&lt;&gt;""</formula>
    </cfRule>
  </conditionalFormatting>
  <conditionalFormatting sqref="B1087:C1087 F1087:I1087 F1089:I1089 B1089:C1089">
    <cfRule type="expression" dxfId="207" priority="210" stopIfTrue="1">
      <formula>$A1087&lt;&gt;""</formula>
    </cfRule>
  </conditionalFormatting>
  <conditionalFormatting sqref="B1004:H1004">
    <cfRule type="expression" dxfId="206" priority="209" stopIfTrue="1">
      <formula>$A1004&lt;&gt;""</formula>
    </cfRule>
  </conditionalFormatting>
  <conditionalFormatting sqref="I976">
    <cfRule type="expression" dxfId="205" priority="208" stopIfTrue="1">
      <formula>$A976&lt;&gt;""</formula>
    </cfRule>
  </conditionalFormatting>
  <conditionalFormatting sqref="B976:H976">
    <cfRule type="expression" dxfId="204" priority="207" stopIfTrue="1">
      <formula>$A976&lt;&gt;""</formula>
    </cfRule>
  </conditionalFormatting>
  <conditionalFormatting sqref="I1212:I1219 I1222:I1223">
    <cfRule type="expression" dxfId="203" priority="206" stopIfTrue="1">
      <formula>$A1212&lt;&gt;""</formula>
    </cfRule>
  </conditionalFormatting>
  <conditionalFormatting sqref="F1222:G1223 F1215:G1219">
    <cfRule type="expression" dxfId="202" priority="205" stopIfTrue="1">
      <formula>$A1215&lt;&gt;""</formula>
    </cfRule>
  </conditionalFormatting>
  <conditionalFormatting sqref="B1212:E1212">
    <cfRule type="expression" dxfId="201" priority="204" stopIfTrue="1">
      <formula>$A1212&lt;&gt;""</formula>
    </cfRule>
  </conditionalFormatting>
  <conditionalFormatting sqref="F1212:H1212 H1222:H1223 H1215:H1219">
    <cfRule type="expression" dxfId="200" priority="203" stopIfTrue="1">
      <formula>$A1212&lt;&gt;""</formula>
    </cfRule>
  </conditionalFormatting>
  <conditionalFormatting sqref="D1215:E1219 D1222:E1223">
    <cfRule type="expression" dxfId="199" priority="202" stopIfTrue="1">
      <formula>$A1215&lt;&gt;""</formula>
    </cfRule>
  </conditionalFormatting>
  <conditionalFormatting sqref="B1215:C1219 B1222:C1223">
    <cfRule type="expression" dxfId="198" priority="201" stopIfTrue="1">
      <formula>$A1215&lt;&gt;""</formula>
    </cfRule>
  </conditionalFormatting>
  <conditionalFormatting sqref="D1283:E1283 I1283:I1285">
    <cfRule type="expression" dxfId="197" priority="200" stopIfTrue="1">
      <formula>$A1283&lt;&gt;""</formula>
    </cfRule>
  </conditionalFormatting>
  <conditionalFormatting sqref="H1283">
    <cfRule type="expression" dxfId="196" priority="199" stopIfTrue="1">
      <formula>$A1283&lt;&gt;""</formula>
    </cfRule>
  </conditionalFormatting>
  <conditionalFormatting sqref="B1283:C1283">
    <cfRule type="expression" dxfId="195" priority="198" stopIfTrue="1">
      <formula>$A1283&lt;&gt;""</formula>
    </cfRule>
  </conditionalFormatting>
  <conditionalFormatting sqref="F1283:G1283">
    <cfRule type="expression" dxfId="194" priority="197" stopIfTrue="1">
      <formula>$A1283&lt;&gt;""</formula>
    </cfRule>
  </conditionalFormatting>
  <conditionalFormatting sqref="B1088:I1088">
    <cfRule type="expression" dxfId="193" priority="196" stopIfTrue="1">
      <formula>$A1088&lt;&gt;""</formula>
    </cfRule>
  </conditionalFormatting>
  <conditionalFormatting sqref="I1083">
    <cfRule type="expression" dxfId="192" priority="195" stopIfTrue="1">
      <formula>$A1083&lt;&gt;""</formula>
    </cfRule>
  </conditionalFormatting>
  <conditionalFormatting sqref="D1083:E1083">
    <cfRule type="expression" dxfId="191" priority="194" stopIfTrue="1">
      <formula>$A1083&lt;&gt;""</formula>
    </cfRule>
  </conditionalFormatting>
  <conditionalFormatting sqref="F1083:H1083">
    <cfRule type="expression" dxfId="190" priority="193" stopIfTrue="1">
      <formula>$A1083&lt;&gt;""</formula>
    </cfRule>
  </conditionalFormatting>
  <conditionalFormatting sqref="B1083:C1083">
    <cfRule type="expression" dxfId="189" priority="192" stopIfTrue="1">
      <formula>$A1083&lt;&gt;""</formula>
    </cfRule>
  </conditionalFormatting>
  <conditionalFormatting sqref="I1328">
    <cfRule type="expression" dxfId="188" priority="191" stopIfTrue="1">
      <formula>$A1328&lt;&gt;""</formula>
    </cfRule>
  </conditionalFormatting>
  <conditionalFormatting sqref="F1328:H1328">
    <cfRule type="expression" dxfId="187" priority="190" stopIfTrue="1">
      <formula>$A1328&lt;&gt;""</formula>
    </cfRule>
  </conditionalFormatting>
  <conditionalFormatting sqref="D1328:E1328">
    <cfRule type="expression" dxfId="186" priority="189" stopIfTrue="1">
      <formula>$A1328&lt;&gt;""</formula>
    </cfRule>
  </conditionalFormatting>
  <conditionalFormatting sqref="B1328:C1328">
    <cfRule type="expression" dxfId="185" priority="188" stopIfTrue="1">
      <formula>$A1328&lt;&gt;""</formula>
    </cfRule>
  </conditionalFormatting>
  <conditionalFormatting sqref="I1332:I1333 B1332:E1333">
    <cfRule type="expression" dxfId="184" priority="187" stopIfTrue="1">
      <formula>$A1332&lt;&gt;""</formula>
    </cfRule>
  </conditionalFormatting>
  <conditionalFormatting sqref="F1332:H1333">
    <cfRule type="expression" dxfId="183" priority="186" stopIfTrue="1">
      <formula>$A1332&lt;&gt;""</formula>
    </cfRule>
  </conditionalFormatting>
  <conditionalFormatting sqref="I1086">
    <cfRule type="expression" dxfId="182" priority="185" stopIfTrue="1">
      <formula>$A1086&lt;&gt;""</formula>
    </cfRule>
  </conditionalFormatting>
  <conditionalFormatting sqref="B1086:H1086">
    <cfRule type="expression" dxfId="181" priority="184" stopIfTrue="1">
      <formula>$A1086&lt;&gt;""</formula>
    </cfRule>
  </conditionalFormatting>
  <conditionalFormatting sqref="H411 B400:H405">
    <cfRule type="expression" dxfId="180" priority="183" stopIfTrue="1">
      <formula>$A400&lt;&gt;""</formula>
    </cfRule>
  </conditionalFormatting>
  <conditionalFormatting sqref="H1176">
    <cfRule type="expression" dxfId="179" priority="182" stopIfTrue="1">
      <formula>$A1176&lt;&gt;""</formula>
    </cfRule>
  </conditionalFormatting>
  <conditionalFormatting sqref="F1036:G1036">
    <cfRule type="expression" dxfId="178" priority="181" stopIfTrue="1">
      <formula>$A1036&lt;&gt;""</formula>
    </cfRule>
  </conditionalFormatting>
  <conditionalFormatting sqref="D1036:E1036">
    <cfRule type="expression" dxfId="177" priority="180" stopIfTrue="1">
      <formula>$A1036&lt;&gt;""</formula>
    </cfRule>
  </conditionalFormatting>
  <conditionalFormatting sqref="B1036:C1036">
    <cfRule type="expression" dxfId="176" priority="179" stopIfTrue="1">
      <formula>$A1036&lt;&gt;""</formula>
    </cfRule>
  </conditionalFormatting>
  <conditionalFormatting sqref="D1294:E1298">
    <cfRule type="expression" dxfId="175" priority="178" stopIfTrue="1">
      <formula>$A1294&lt;&gt;""</formula>
    </cfRule>
  </conditionalFormatting>
  <conditionalFormatting sqref="B1294:C1298">
    <cfRule type="expression" dxfId="174" priority="177" stopIfTrue="1">
      <formula>$A1294&lt;&gt;""</formula>
    </cfRule>
  </conditionalFormatting>
  <conditionalFormatting sqref="H1067:H1070">
    <cfRule type="expression" dxfId="173" priority="176" stopIfTrue="1">
      <formula>$A1067&lt;&gt;""</formula>
    </cfRule>
  </conditionalFormatting>
  <conditionalFormatting sqref="D1067:E1070">
    <cfRule type="expression" dxfId="172" priority="175" stopIfTrue="1">
      <formula>$A1067&lt;&gt;""</formula>
    </cfRule>
  </conditionalFormatting>
  <conditionalFormatting sqref="F1067:G1070">
    <cfRule type="expression" dxfId="171" priority="174" stopIfTrue="1">
      <formula>$A1067&lt;&gt;""</formula>
    </cfRule>
  </conditionalFormatting>
  <conditionalFormatting sqref="B1067:C1070">
    <cfRule type="expression" dxfId="170" priority="173" stopIfTrue="1">
      <formula>$A1067&lt;&gt;""</formula>
    </cfRule>
  </conditionalFormatting>
  <conditionalFormatting sqref="D1054:E1054">
    <cfRule type="expression" dxfId="169" priority="172" stopIfTrue="1">
      <formula>$A1054&lt;&gt;""</formula>
    </cfRule>
  </conditionalFormatting>
  <conditionalFormatting sqref="H1054">
    <cfRule type="expression" dxfId="168" priority="171" stopIfTrue="1">
      <formula>$A1054&lt;&gt;""</formula>
    </cfRule>
  </conditionalFormatting>
  <conditionalFormatting sqref="F1054:G1054">
    <cfRule type="expression" dxfId="167" priority="170" stopIfTrue="1">
      <formula>$A1054&lt;&gt;""</formula>
    </cfRule>
  </conditionalFormatting>
  <conditionalFormatting sqref="B1054:C1054">
    <cfRule type="expression" dxfId="166" priority="169" stopIfTrue="1">
      <formula>$A1054&lt;&gt;""</formula>
    </cfRule>
  </conditionalFormatting>
  <conditionalFormatting sqref="I1282">
    <cfRule type="expression" dxfId="165" priority="168" stopIfTrue="1">
      <formula>$A1282&lt;&gt;""</formula>
    </cfRule>
  </conditionalFormatting>
  <conditionalFormatting sqref="D1282:E1282">
    <cfRule type="expression" dxfId="164" priority="167" stopIfTrue="1">
      <formula>$A1282&lt;&gt;""</formula>
    </cfRule>
  </conditionalFormatting>
  <conditionalFormatting sqref="H1282">
    <cfRule type="expression" dxfId="163" priority="166" stopIfTrue="1">
      <formula>$A1282&lt;&gt;""</formula>
    </cfRule>
  </conditionalFormatting>
  <conditionalFormatting sqref="F1282:G1282">
    <cfRule type="expression" dxfId="162" priority="165" stopIfTrue="1">
      <formula>$A1282&lt;&gt;""</formula>
    </cfRule>
  </conditionalFormatting>
  <conditionalFormatting sqref="B1282:C1282">
    <cfRule type="expression" dxfId="161" priority="164" stopIfTrue="1">
      <formula>$A1282&lt;&gt;""</formula>
    </cfRule>
  </conditionalFormatting>
  <conditionalFormatting sqref="B411:G411 B412:E418">
    <cfRule type="expression" dxfId="160" priority="163" stopIfTrue="1">
      <formula>$A411&lt;&gt;""</formula>
    </cfRule>
  </conditionalFormatting>
  <conditionalFormatting sqref="I406:I410 B406:E410">
    <cfRule type="expression" dxfId="159" priority="162" stopIfTrue="1">
      <formula>$A406&lt;&gt;""</formula>
    </cfRule>
  </conditionalFormatting>
  <conditionalFormatting sqref="H409:H410 F406:H408">
    <cfRule type="expression" dxfId="158" priority="161" stopIfTrue="1">
      <formula>$A406&lt;&gt;""</formula>
    </cfRule>
  </conditionalFormatting>
  <conditionalFormatting sqref="D1060:E1060 I1060">
    <cfRule type="expression" dxfId="157" priority="160" stopIfTrue="1">
      <formula>$A1060&lt;&gt;""</formula>
    </cfRule>
  </conditionalFormatting>
  <conditionalFormatting sqref="H1060">
    <cfRule type="expression" dxfId="156" priority="159" stopIfTrue="1">
      <formula>$A1060&lt;&gt;""</formula>
    </cfRule>
  </conditionalFormatting>
  <conditionalFormatting sqref="F1060:G1060">
    <cfRule type="expression" dxfId="155" priority="158" stopIfTrue="1">
      <formula>$A1060&lt;&gt;""</formula>
    </cfRule>
  </conditionalFormatting>
  <conditionalFormatting sqref="B1060:C1060">
    <cfRule type="expression" dxfId="154" priority="157" stopIfTrue="1">
      <formula>$A1060&lt;&gt;""</formula>
    </cfRule>
  </conditionalFormatting>
  <conditionalFormatting sqref="D1291:E1291 I1291">
    <cfRule type="expression" dxfId="153" priority="156" stopIfTrue="1">
      <formula>$A1291&lt;&gt;""</formula>
    </cfRule>
  </conditionalFormatting>
  <conditionalFormatting sqref="H1291">
    <cfRule type="expression" dxfId="152" priority="155" stopIfTrue="1">
      <formula>$A1291&lt;&gt;""</formula>
    </cfRule>
  </conditionalFormatting>
  <conditionalFormatting sqref="F1291:G1291">
    <cfRule type="expression" dxfId="151" priority="154" stopIfTrue="1">
      <formula>$A1291&lt;&gt;""</formula>
    </cfRule>
  </conditionalFormatting>
  <conditionalFormatting sqref="B1291:C1291">
    <cfRule type="expression" dxfId="150" priority="153" stopIfTrue="1">
      <formula>$A1291&lt;&gt;""</formula>
    </cfRule>
  </conditionalFormatting>
  <conditionalFormatting sqref="I1220:I1221">
    <cfRule type="expression" dxfId="149" priority="152" stopIfTrue="1">
      <formula>$A1220&lt;&gt;""</formula>
    </cfRule>
  </conditionalFormatting>
  <conditionalFormatting sqref="D1220:E1221">
    <cfRule type="expression" dxfId="148" priority="151" stopIfTrue="1">
      <formula>$A1220&lt;&gt;""</formula>
    </cfRule>
  </conditionalFormatting>
  <conditionalFormatting sqref="H1220:H1221">
    <cfRule type="expression" dxfId="147" priority="150" stopIfTrue="1">
      <formula>$A1220&lt;&gt;""</formula>
    </cfRule>
  </conditionalFormatting>
  <conditionalFormatting sqref="F1220:G1221">
    <cfRule type="expression" dxfId="146" priority="149" stopIfTrue="1">
      <formula>$A1220&lt;&gt;""</formula>
    </cfRule>
  </conditionalFormatting>
  <conditionalFormatting sqref="B1220:C1221">
    <cfRule type="expression" dxfId="145" priority="148" stopIfTrue="1">
      <formula>$A1220&lt;&gt;""</formula>
    </cfRule>
  </conditionalFormatting>
  <conditionalFormatting sqref="I1334">
    <cfRule type="expression" dxfId="144" priority="147" stopIfTrue="1">
      <formula>$A1334&lt;&gt;""</formula>
    </cfRule>
  </conditionalFormatting>
  <conditionalFormatting sqref="D1334:E1334">
    <cfRule type="expression" dxfId="143" priority="146" stopIfTrue="1">
      <formula>$A1334&lt;&gt;""</formula>
    </cfRule>
  </conditionalFormatting>
  <conditionalFormatting sqref="H1334">
    <cfRule type="expression" dxfId="142" priority="145" stopIfTrue="1">
      <formula>$A1334&lt;&gt;""</formula>
    </cfRule>
  </conditionalFormatting>
  <conditionalFormatting sqref="F1334:G1334">
    <cfRule type="expression" dxfId="141" priority="144" stopIfTrue="1">
      <formula>$A1334&lt;&gt;""</formula>
    </cfRule>
  </conditionalFormatting>
  <conditionalFormatting sqref="B1334:C1334">
    <cfRule type="expression" dxfId="140" priority="143" stopIfTrue="1">
      <formula>$A1334&lt;&gt;""</formula>
    </cfRule>
  </conditionalFormatting>
  <conditionalFormatting sqref="B1099:H1115">
    <cfRule type="expression" dxfId="139" priority="142" stopIfTrue="1">
      <formula>$A1099&lt;&gt;""</formula>
    </cfRule>
  </conditionalFormatting>
  <conditionalFormatting sqref="B1193:I1193 I1194:I1210">
    <cfRule type="expression" dxfId="138" priority="141" stopIfTrue="1">
      <formula>$A1193&lt;&gt;""</formula>
    </cfRule>
  </conditionalFormatting>
  <conditionalFormatting sqref="F169:I169">
    <cfRule type="expression" dxfId="137" priority="140" stopIfTrue="1">
      <formula>$A169&lt;&gt;""</formula>
    </cfRule>
  </conditionalFormatting>
  <conditionalFormatting sqref="F412:H418">
    <cfRule type="expression" dxfId="136" priority="139" stopIfTrue="1">
      <formula>$A412&lt;&gt;""</formula>
    </cfRule>
  </conditionalFormatting>
  <conditionalFormatting sqref="B1194:H1196 H1197:H1210 B1197:E1210">
    <cfRule type="expression" dxfId="135" priority="138" stopIfTrue="1">
      <formula>$A1194&lt;&gt;""</formula>
    </cfRule>
  </conditionalFormatting>
  <conditionalFormatting sqref="B1059:I1059">
    <cfRule type="expression" dxfId="134" priority="137" stopIfTrue="1">
      <formula>$A1059&lt;&gt;""</formula>
    </cfRule>
  </conditionalFormatting>
  <conditionalFormatting sqref="B1290:I1290">
    <cfRule type="expression" dxfId="133" priority="136" stopIfTrue="1">
      <formula>$A1290&lt;&gt;""</formula>
    </cfRule>
  </conditionalFormatting>
  <conditionalFormatting sqref="I170">
    <cfRule type="expression" dxfId="132" priority="135" stopIfTrue="1">
      <formula>$A170&lt;&gt;""</formula>
    </cfRule>
  </conditionalFormatting>
  <conditionalFormatting sqref="F396:G396">
    <cfRule type="expression" dxfId="131" priority="134" stopIfTrue="1">
      <formula>$A396&lt;&gt;""</formula>
    </cfRule>
  </conditionalFormatting>
  <conditionalFormatting sqref="H396">
    <cfRule type="expression" dxfId="130" priority="133" stopIfTrue="1">
      <formula>$A396&lt;&gt;""</formula>
    </cfRule>
  </conditionalFormatting>
  <conditionalFormatting sqref="D396:E396">
    <cfRule type="expression" dxfId="129" priority="132" stopIfTrue="1">
      <formula>$A396&lt;&gt;""</formula>
    </cfRule>
  </conditionalFormatting>
  <conditionalFormatting sqref="B396:C396">
    <cfRule type="expression" dxfId="128" priority="131" stopIfTrue="1">
      <formula>$A396&lt;&gt;""</formula>
    </cfRule>
  </conditionalFormatting>
  <conditionalFormatting sqref="I394:I395">
    <cfRule type="expression" dxfId="127" priority="130" stopIfTrue="1">
      <formula>$A394&lt;&gt;""</formula>
    </cfRule>
  </conditionalFormatting>
  <conditionalFormatting sqref="F394:H395">
    <cfRule type="expression" dxfId="126" priority="129" stopIfTrue="1">
      <formula>$A394&lt;&gt;""</formula>
    </cfRule>
  </conditionalFormatting>
  <conditionalFormatting sqref="D394:E395">
    <cfRule type="expression" dxfId="125" priority="128" stopIfTrue="1">
      <formula>$A394&lt;&gt;""</formula>
    </cfRule>
  </conditionalFormatting>
  <conditionalFormatting sqref="B394:C395">
    <cfRule type="expression" dxfId="124" priority="127" stopIfTrue="1">
      <formula>$A394&lt;&gt;""</formula>
    </cfRule>
  </conditionalFormatting>
  <conditionalFormatting sqref="F397:G397">
    <cfRule type="expression" dxfId="123" priority="126" stopIfTrue="1">
      <formula>$A397&lt;&gt;""</formula>
    </cfRule>
  </conditionalFormatting>
  <conditionalFormatting sqref="I1032">
    <cfRule type="expression" dxfId="122" priority="125" stopIfTrue="1">
      <formula>$A1032&lt;&gt;""</formula>
    </cfRule>
  </conditionalFormatting>
  <conditionalFormatting sqref="D1032:E1032">
    <cfRule type="expression" dxfId="121" priority="124" stopIfTrue="1">
      <formula>$A1032&lt;&gt;""</formula>
    </cfRule>
  </conditionalFormatting>
  <conditionalFormatting sqref="B1032:C1032">
    <cfRule type="expression" dxfId="120" priority="123" stopIfTrue="1">
      <formula>$A1032&lt;&gt;""</formula>
    </cfRule>
  </conditionalFormatting>
  <conditionalFormatting sqref="H1032">
    <cfRule type="expression" dxfId="119" priority="122" stopIfTrue="1">
      <formula>$A1032&lt;&gt;""</formula>
    </cfRule>
  </conditionalFormatting>
  <conditionalFormatting sqref="F1197:G1210">
    <cfRule type="expression" dxfId="118" priority="121" stopIfTrue="1">
      <formula>$A1197&lt;&gt;""</formula>
    </cfRule>
  </conditionalFormatting>
  <conditionalFormatting sqref="F409:G410">
    <cfRule type="expression" dxfId="117" priority="120" stopIfTrue="1">
      <formula>$A409&lt;&gt;""</formula>
    </cfRule>
  </conditionalFormatting>
  <conditionalFormatting sqref="F170:G170">
    <cfRule type="expression" dxfId="116" priority="119" stopIfTrue="1">
      <formula>$A170&lt;&gt;""</formula>
    </cfRule>
  </conditionalFormatting>
  <conditionalFormatting sqref="H170">
    <cfRule type="expression" dxfId="115" priority="118" stopIfTrue="1">
      <formula>$A170&lt;&gt;""</formula>
    </cfRule>
  </conditionalFormatting>
  <conditionalFormatting sqref="I1177 B1177:E1177">
    <cfRule type="expression" dxfId="114" priority="117" stopIfTrue="1">
      <formula>$A1177&lt;&gt;""</formula>
    </cfRule>
  </conditionalFormatting>
  <conditionalFormatting sqref="F1177:H1177">
    <cfRule type="expression" dxfId="113" priority="116" stopIfTrue="1">
      <formula>$A1177&lt;&gt;""</formula>
    </cfRule>
  </conditionalFormatting>
  <conditionalFormatting sqref="F1315:G1324">
    <cfRule type="expression" dxfId="112" priority="115" stopIfTrue="1">
      <formula>$A1315&lt;&gt;""</formula>
    </cfRule>
  </conditionalFormatting>
  <conditionalFormatting sqref="B1316:E1326">
    <cfRule type="expression" dxfId="111" priority="113" stopIfTrue="1">
      <formula>$A1316&lt;&gt;""</formula>
    </cfRule>
  </conditionalFormatting>
  <conditionalFormatting sqref="B547">
    <cfRule type="expression" dxfId="110" priority="111" stopIfTrue="1">
      <formula>$A547&lt;&gt;""</formula>
    </cfRule>
  </conditionalFormatting>
  <conditionalFormatting sqref="B198:I198">
    <cfRule type="expression" dxfId="109" priority="110" stopIfTrue="1">
      <formula>$A198&lt;&gt;""</formula>
    </cfRule>
  </conditionalFormatting>
  <conditionalFormatting sqref="B199:I199">
    <cfRule type="expression" dxfId="108" priority="109" stopIfTrue="1">
      <formula>$A199&lt;&gt;""</formula>
    </cfRule>
  </conditionalFormatting>
  <conditionalFormatting sqref="B200:I202 B203:E212 I203:I205">
    <cfRule type="expression" dxfId="107" priority="108" stopIfTrue="1">
      <formula>$A200&lt;&gt;""</formula>
    </cfRule>
  </conditionalFormatting>
  <conditionalFormatting sqref="F203:H205">
    <cfRule type="expression" dxfId="106" priority="107" stopIfTrue="1">
      <formula>$A203&lt;&gt;""</formula>
    </cfRule>
  </conditionalFormatting>
  <conditionalFormatting sqref="F127:G127">
    <cfRule type="expression" dxfId="105" priority="106" stopIfTrue="1">
      <formula>$A127&lt;&gt;""</formula>
    </cfRule>
  </conditionalFormatting>
  <conditionalFormatting sqref="H128:H131">
    <cfRule type="expression" dxfId="104" priority="104" stopIfTrue="1">
      <formula>$A128&lt;&gt;""</formula>
    </cfRule>
  </conditionalFormatting>
  <conditionalFormatting sqref="F128:G132">
    <cfRule type="expression" dxfId="103" priority="105" stopIfTrue="1">
      <formula>$A128&lt;&gt;""</formula>
    </cfRule>
  </conditionalFormatting>
  <conditionalFormatting sqref="H132">
    <cfRule type="expression" dxfId="102" priority="103" stopIfTrue="1">
      <formula>$A132&lt;&gt;""</formula>
    </cfRule>
  </conditionalFormatting>
  <conditionalFormatting sqref="I206:I212">
    <cfRule type="expression" dxfId="101" priority="102" stopIfTrue="1">
      <formula>$A206&lt;&gt;""</formula>
    </cfRule>
  </conditionalFormatting>
  <conditionalFormatting sqref="F206:H212">
    <cfRule type="expression" dxfId="100" priority="101" stopIfTrue="1">
      <formula>$A206&lt;&gt;""</formula>
    </cfRule>
  </conditionalFormatting>
  <conditionalFormatting sqref="B1141:I1141 B1149:I1154 B1143:I1147">
    <cfRule type="expression" dxfId="99" priority="100" stopIfTrue="1">
      <formula>$A1141&lt;&gt;""</formula>
    </cfRule>
  </conditionalFormatting>
  <conditionalFormatting sqref="F1032:G1032">
    <cfRule type="expression" dxfId="98" priority="99" stopIfTrue="1">
      <formula>$A1032&lt;&gt;""</formula>
    </cfRule>
  </conditionalFormatting>
  <conditionalFormatting sqref="D1237:E1237">
    <cfRule type="expression" dxfId="97" priority="98" stopIfTrue="1">
      <formula>$A1237&lt;&gt;""</formula>
    </cfRule>
  </conditionalFormatting>
  <conditionalFormatting sqref="B1237:C1237">
    <cfRule type="expression" dxfId="96" priority="97" stopIfTrue="1">
      <formula>$A1237&lt;&gt;""</formula>
    </cfRule>
  </conditionalFormatting>
  <conditionalFormatting sqref="H1237">
    <cfRule type="expression" dxfId="95" priority="96" stopIfTrue="1">
      <formula>$A1237&lt;&gt;""</formula>
    </cfRule>
  </conditionalFormatting>
  <conditionalFormatting sqref="F1237:G1237">
    <cfRule type="expression" dxfId="94" priority="95" stopIfTrue="1">
      <formula>$A1237&lt;&gt;""</formula>
    </cfRule>
  </conditionalFormatting>
  <conditionalFormatting sqref="H133:H147">
    <cfRule type="expression" dxfId="93" priority="93" stopIfTrue="1">
      <formula>$A133&lt;&gt;""</formula>
    </cfRule>
  </conditionalFormatting>
  <conditionalFormatting sqref="F133:G147">
    <cfRule type="expression" dxfId="92" priority="94" stopIfTrue="1">
      <formula>$A133&lt;&gt;""</formula>
    </cfRule>
  </conditionalFormatting>
  <conditionalFormatting sqref="B419:I421">
    <cfRule type="expression" dxfId="91" priority="92" stopIfTrue="1">
      <formula>$A419&lt;&gt;""</formula>
    </cfRule>
  </conditionalFormatting>
  <conditionalFormatting sqref="B213:I213 B214:E242">
    <cfRule type="expression" dxfId="90" priority="91" stopIfTrue="1">
      <formula>$A213&lt;&gt;""</formula>
    </cfRule>
  </conditionalFormatting>
  <conditionalFormatting sqref="F214:I242">
    <cfRule type="expression" dxfId="89" priority="90" stopIfTrue="1">
      <formula>$A214&lt;&gt;""</formula>
    </cfRule>
  </conditionalFormatting>
  <conditionalFormatting sqref="B1148:I1148">
    <cfRule type="expression" dxfId="88" priority="89" stopIfTrue="1">
      <formula>$A1148&lt;&gt;""</formula>
    </cfRule>
  </conditionalFormatting>
  <conditionalFormatting sqref="B1142:I1142">
    <cfRule type="expression" dxfId="87" priority="88" stopIfTrue="1">
      <formula>$A1142&lt;&gt;""</formula>
    </cfRule>
  </conditionalFormatting>
  <conditionalFormatting sqref="A730:J730">
    <cfRule type="expression" dxfId="86" priority="87" stopIfTrue="1">
      <formula>$A730&lt;&gt;""</formula>
    </cfRule>
  </conditionalFormatting>
  <conditionalFormatting sqref="A731:A740">
    <cfRule type="expression" dxfId="85" priority="86" stopIfTrue="1">
      <formula>$A731&lt;&gt;""</formula>
    </cfRule>
  </conditionalFormatting>
  <conditionalFormatting sqref="F733:G733">
    <cfRule type="expression" dxfId="84" priority="85" stopIfTrue="1">
      <formula>$A733&lt;&gt;""</formula>
    </cfRule>
  </conditionalFormatting>
  <conditionalFormatting sqref="B741:E741">
    <cfRule type="expression" dxfId="83" priority="84" stopIfTrue="1">
      <formula>$A741&lt;&gt;""</formula>
    </cfRule>
  </conditionalFormatting>
  <conditionalFormatting sqref="A741">
    <cfRule type="expression" dxfId="82" priority="83" stopIfTrue="1">
      <formula>$A741&lt;&gt;""</formula>
    </cfRule>
  </conditionalFormatting>
  <conditionalFormatting sqref="F741:G741">
    <cfRule type="expression" dxfId="81" priority="82" stopIfTrue="1">
      <formula>$A741&lt;&gt;""</formula>
    </cfRule>
  </conditionalFormatting>
  <conditionalFormatting sqref="A742">
    <cfRule type="expression" dxfId="80" priority="81" stopIfTrue="1">
      <formula>$A742&lt;&gt;""</formula>
    </cfRule>
  </conditionalFormatting>
  <conditionalFormatting sqref="B1155:I1174">
    <cfRule type="expression" dxfId="79" priority="80" stopIfTrue="1">
      <formula>$A1155&lt;&gt;""</formula>
    </cfRule>
  </conditionalFormatting>
  <conditionalFormatting sqref="I1299:I1307">
    <cfRule type="expression" dxfId="78" priority="79" stopIfTrue="1">
      <formula>$A1299&lt;&gt;""</formula>
    </cfRule>
  </conditionalFormatting>
  <conditionalFormatting sqref="H1299">
    <cfRule type="expression" dxfId="77" priority="78" stopIfTrue="1">
      <formula>$A1299&lt;&gt;""</formula>
    </cfRule>
  </conditionalFormatting>
  <conditionalFormatting sqref="D1299:E1301">
    <cfRule type="expression" dxfId="76" priority="77" stopIfTrue="1">
      <formula>$A1299&lt;&gt;""</formula>
    </cfRule>
  </conditionalFormatting>
  <conditionalFormatting sqref="F1299:G1301">
    <cfRule type="expression" dxfId="75" priority="76" stopIfTrue="1">
      <formula>$A1299&lt;&gt;""</formula>
    </cfRule>
  </conditionalFormatting>
  <conditionalFormatting sqref="B1299:C1301">
    <cfRule type="expression" dxfId="74" priority="75" stopIfTrue="1">
      <formula>$A1299&lt;&gt;""</formula>
    </cfRule>
  </conditionalFormatting>
  <conditionalFormatting sqref="I1074">
    <cfRule type="expression" dxfId="73" priority="74" stopIfTrue="1">
      <formula>$A1074&lt;&gt;""</formula>
    </cfRule>
  </conditionalFormatting>
  <conditionalFormatting sqref="H1074">
    <cfRule type="expression" dxfId="72" priority="73" stopIfTrue="1">
      <formula>$A1074&lt;&gt;""</formula>
    </cfRule>
  </conditionalFormatting>
  <conditionalFormatting sqref="D1074:E1074">
    <cfRule type="expression" dxfId="71" priority="72" stopIfTrue="1">
      <formula>$A1074&lt;&gt;""</formula>
    </cfRule>
  </conditionalFormatting>
  <conditionalFormatting sqref="F1074:G1074">
    <cfRule type="expression" dxfId="70" priority="71" stopIfTrue="1">
      <formula>$A1074&lt;&gt;""</formula>
    </cfRule>
  </conditionalFormatting>
  <conditionalFormatting sqref="B1074:C1074">
    <cfRule type="expression" dxfId="69" priority="70" stopIfTrue="1">
      <formula>$A1074&lt;&gt;""</formula>
    </cfRule>
  </conditionalFormatting>
  <conditionalFormatting sqref="H1300">
    <cfRule type="expression" dxfId="68" priority="69" stopIfTrue="1">
      <formula>$A1300&lt;&gt;""</formula>
    </cfRule>
  </conditionalFormatting>
  <conditionalFormatting sqref="B1071:I1072">
    <cfRule type="expression" dxfId="67" priority="68" stopIfTrue="1">
      <formula>$A1071&lt;&gt;""</formula>
    </cfRule>
  </conditionalFormatting>
  <conditionalFormatting sqref="I611">
    <cfRule type="expression" dxfId="66" priority="67" stopIfTrue="1">
      <formula>$A611&lt;&gt;""</formula>
    </cfRule>
  </conditionalFormatting>
  <conditionalFormatting sqref="D611:E611">
    <cfRule type="expression" dxfId="65" priority="66" stopIfTrue="1">
      <formula>$A611&lt;&gt;""</formula>
    </cfRule>
  </conditionalFormatting>
  <conditionalFormatting sqref="H611">
    <cfRule type="expression" dxfId="64" priority="65" stopIfTrue="1">
      <formula>$A611&lt;&gt;""</formula>
    </cfRule>
  </conditionalFormatting>
  <conditionalFormatting sqref="F611:G611">
    <cfRule type="expression" dxfId="63" priority="64" stopIfTrue="1">
      <formula>$A611&lt;&gt;""</formula>
    </cfRule>
  </conditionalFormatting>
  <conditionalFormatting sqref="B611:C611">
    <cfRule type="expression" dxfId="62" priority="63" stopIfTrue="1">
      <formula>$A611&lt;&gt;""</formula>
    </cfRule>
  </conditionalFormatting>
  <conditionalFormatting sqref="A1011:I1011">
    <cfRule type="expression" dxfId="61" priority="62" stopIfTrue="1">
      <formula>$A1011&lt;&gt;""</formula>
    </cfRule>
  </conditionalFormatting>
  <conditionalFormatting sqref="B271:J281">
    <cfRule type="expression" dxfId="60" priority="61" stopIfTrue="1">
      <formula>$A271&lt;&gt;""</formula>
    </cfRule>
  </conditionalFormatting>
  <conditionalFormatting sqref="A827:H827">
    <cfRule type="expression" dxfId="59" priority="60" stopIfTrue="1">
      <formula>$A827&lt;&gt;""</formula>
    </cfRule>
  </conditionalFormatting>
  <conditionalFormatting sqref="A247:H250">
    <cfRule type="expression" dxfId="58" priority="59" stopIfTrue="1">
      <formula>$A247&lt;&gt;""</formula>
    </cfRule>
  </conditionalFormatting>
  <conditionalFormatting sqref="A245:E245">
    <cfRule type="expression" dxfId="57" priority="58" stopIfTrue="1">
      <formula>$A245&lt;&gt;""</formula>
    </cfRule>
  </conditionalFormatting>
  <conditionalFormatting sqref="A1311:H1312">
    <cfRule type="expression" dxfId="56" priority="57" stopIfTrue="1">
      <formula>$A1311&lt;&gt;""</formula>
    </cfRule>
  </conditionalFormatting>
  <conditionalFormatting sqref="A1284:A1285">
    <cfRule type="expression" dxfId="55" priority="56" stopIfTrue="1">
      <formula>$A1284&lt;&gt;""</formula>
    </cfRule>
  </conditionalFormatting>
  <conditionalFormatting sqref="D1284:E1285">
    <cfRule type="expression" dxfId="54" priority="55" stopIfTrue="1">
      <formula>$A1284&lt;&gt;""</formula>
    </cfRule>
  </conditionalFormatting>
  <conditionalFormatting sqref="H1284:H1285">
    <cfRule type="expression" dxfId="53" priority="54" stopIfTrue="1">
      <formula>$A1284&lt;&gt;""</formula>
    </cfRule>
  </conditionalFormatting>
  <conditionalFormatting sqref="B1284:C1285">
    <cfRule type="expression" dxfId="52" priority="53" stopIfTrue="1">
      <formula>$A1284&lt;&gt;""</formula>
    </cfRule>
  </conditionalFormatting>
  <conditionalFormatting sqref="F1284:G1285">
    <cfRule type="expression" dxfId="51" priority="52" stopIfTrue="1">
      <formula>$A1284&lt;&gt;""</formula>
    </cfRule>
  </conditionalFormatting>
  <conditionalFormatting sqref="A1064:A1065">
    <cfRule type="expression" dxfId="50" priority="51" stopIfTrue="1">
      <formula>$A1064&lt;&gt;""</formula>
    </cfRule>
  </conditionalFormatting>
  <conditionalFormatting sqref="D1064:E1065">
    <cfRule type="expression" dxfId="49" priority="50" stopIfTrue="1">
      <formula>$A1064&lt;&gt;""</formula>
    </cfRule>
  </conditionalFormatting>
  <conditionalFormatting sqref="H1064:H1065">
    <cfRule type="expression" dxfId="48" priority="49" stopIfTrue="1">
      <formula>$A1064&lt;&gt;""</formula>
    </cfRule>
  </conditionalFormatting>
  <conditionalFormatting sqref="F1064:G1065">
    <cfRule type="expression" dxfId="47" priority="48" stopIfTrue="1">
      <formula>$A1064&lt;&gt;""</formula>
    </cfRule>
  </conditionalFormatting>
  <conditionalFormatting sqref="C1064:C1065">
    <cfRule type="expression" dxfId="46" priority="47" stopIfTrue="1">
      <formula>$A1064&lt;&gt;""</formula>
    </cfRule>
  </conditionalFormatting>
  <conditionalFormatting sqref="B1064:B1065">
    <cfRule type="expression" dxfId="45" priority="46" stopIfTrue="1">
      <formula>$A1064&lt;&gt;""</formula>
    </cfRule>
  </conditionalFormatting>
  <conditionalFormatting sqref="A1034:H1035">
    <cfRule type="expression" dxfId="44" priority="45" stopIfTrue="1">
      <formula>$A1034&lt;&gt;""</formula>
    </cfRule>
  </conditionalFormatting>
  <conditionalFormatting sqref="A1213:A1214">
    <cfRule type="expression" dxfId="43" priority="44" stopIfTrue="1">
      <formula>$A1213&lt;&gt;""</formula>
    </cfRule>
  </conditionalFormatting>
  <conditionalFormatting sqref="B1213:E1214">
    <cfRule type="expression" dxfId="42" priority="43" stopIfTrue="1">
      <formula>$A1213&lt;&gt;""</formula>
    </cfRule>
  </conditionalFormatting>
  <conditionalFormatting sqref="F1213:H1214">
    <cfRule type="expression" dxfId="41" priority="42" stopIfTrue="1">
      <formula>$A1213&lt;&gt;""</formula>
    </cfRule>
  </conditionalFormatting>
  <conditionalFormatting sqref="B1383:H1383">
    <cfRule type="expression" dxfId="40" priority="41" stopIfTrue="1">
      <formula>$A1383&lt;&gt;""</formula>
    </cfRule>
  </conditionalFormatting>
  <conditionalFormatting sqref="A1229:A1230">
    <cfRule type="expression" dxfId="39" priority="40" stopIfTrue="1">
      <formula>$A1229&lt;&gt;""</formula>
    </cfRule>
  </conditionalFormatting>
  <conditionalFormatting sqref="D1229:E1230">
    <cfRule type="expression" dxfId="38" priority="39" stopIfTrue="1">
      <formula>$A1229&lt;&gt;""</formula>
    </cfRule>
  </conditionalFormatting>
  <conditionalFormatting sqref="H1229:H1230">
    <cfRule type="expression" dxfId="37" priority="38" stopIfTrue="1">
      <formula>$A1229&lt;&gt;""</formula>
    </cfRule>
  </conditionalFormatting>
  <conditionalFormatting sqref="F1229:G1230">
    <cfRule type="expression" dxfId="36" priority="37" stopIfTrue="1">
      <formula>$A1229&lt;&gt;""</formula>
    </cfRule>
  </conditionalFormatting>
  <conditionalFormatting sqref="B1229:C1230">
    <cfRule type="expression" dxfId="35" priority="36" stopIfTrue="1">
      <formula>$A1229&lt;&gt;""</formula>
    </cfRule>
  </conditionalFormatting>
  <conditionalFormatting sqref="A1330:H1331">
    <cfRule type="expression" dxfId="34" priority="35" stopIfTrue="1">
      <formula>$A1330&lt;&gt;""</formula>
    </cfRule>
  </conditionalFormatting>
  <conditionalFormatting sqref="A981:H982">
    <cfRule type="expression" dxfId="33" priority="34" stopIfTrue="1">
      <formula>$A981&lt;&gt;""</formula>
    </cfRule>
  </conditionalFormatting>
  <conditionalFormatting sqref="A1092:A1093">
    <cfRule type="expression" dxfId="32" priority="33" stopIfTrue="1">
      <formula>$A1092&lt;&gt;""</formula>
    </cfRule>
  </conditionalFormatting>
  <conditionalFormatting sqref="B1092:H1093">
    <cfRule type="expression" dxfId="31" priority="32" stopIfTrue="1">
      <formula>$A1092&lt;&gt;""</formula>
    </cfRule>
  </conditionalFormatting>
  <conditionalFormatting sqref="F199:G199">
    <cfRule type="expression" dxfId="30" priority="31" stopIfTrue="1">
      <formula>$A199&lt;&gt;""</formula>
    </cfRule>
  </conditionalFormatting>
  <conditionalFormatting sqref="A415:J417">
    <cfRule type="expression" dxfId="29" priority="30" stopIfTrue="1">
      <formula>$A415&lt;&gt;""</formula>
    </cfRule>
  </conditionalFormatting>
  <conditionalFormatting sqref="A454:J456">
    <cfRule type="expression" dxfId="28" priority="29" stopIfTrue="1">
      <formula>$A454&lt;&gt;""</formula>
    </cfRule>
  </conditionalFormatting>
  <conditionalFormatting sqref="F465:G465">
    <cfRule type="expression" dxfId="27" priority="28" stopIfTrue="1">
      <formula>$A465&lt;&gt;""</formula>
    </cfRule>
  </conditionalFormatting>
  <conditionalFormatting sqref="A832:J837">
    <cfRule type="expression" dxfId="26" priority="27" stopIfTrue="1">
      <formula>$A832&lt;&gt;""</formula>
    </cfRule>
  </conditionalFormatting>
  <conditionalFormatting sqref="A841:J843">
    <cfRule type="expression" dxfId="25" priority="26" stopIfTrue="1">
      <formula>$A841&lt;&gt;""</formula>
    </cfRule>
  </conditionalFormatting>
  <conditionalFormatting sqref="A984:J986">
    <cfRule type="expression" dxfId="24" priority="25" stopIfTrue="1">
      <formula>$A984&lt;&gt;""</formula>
    </cfRule>
  </conditionalFormatting>
  <conditionalFormatting sqref="A1292:J1293">
    <cfRule type="expression" dxfId="23" priority="24" stopIfTrue="1">
      <formula>$A1292&lt;&gt;""</formula>
    </cfRule>
  </conditionalFormatting>
  <conditionalFormatting sqref="B614:I615 B616:E621 H616:I621 B613:E613 H613:I613">
    <cfRule type="expression" dxfId="22" priority="23" stopIfTrue="1">
      <formula>$A613&lt;&gt;""</formula>
    </cfRule>
  </conditionalFormatting>
  <conditionalFormatting sqref="F748:G748">
    <cfRule type="expression" dxfId="21" priority="22" stopIfTrue="1">
      <formula>$A748&lt;&gt;""</formula>
    </cfRule>
  </conditionalFormatting>
  <conditionalFormatting sqref="B612:I612 F613:G613">
    <cfRule type="expression" dxfId="20" priority="21" stopIfTrue="1">
      <formula>$A612&lt;&gt;""</formula>
    </cfRule>
  </conditionalFormatting>
  <conditionalFormatting sqref="F616:G616">
    <cfRule type="expression" dxfId="19" priority="20" stopIfTrue="1">
      <formula>$A616&lt;&gt;""</formula>
    </cfRule>
  </conditionalFormatting>
  <conditionalFormatting sqref="F617:G621">
    <cfRule type="expression" dxfId="18" priority="19" stopIfTrue="1">
      <formula>$A617&lt;&gt;""</formula>
    </cfRule>
  </conditionalFormatting>
  <conditionalFormatting sqref="H1301">
    <cfRule type="expression" dxfId="17" priority="18" stopIfTrue="1">
      <formula>$A1301&lt;&gt;""</formula>
    </cfRule>
  </conditionalFormatting>
  <conditionalFormatting sqref="B1075:I1079">
    <cfRule type="expression" dxfId="16" priority="17" stopIfTrue="1">
      <formula>$A1075&lt;&gt;""</formula>
    </cfRule>
  </conditionalFormatting>
  <conditionalFormatting sqref="B1302:H1307">
    <cfRule type="expression" dxfId="15" priority="16" stopIfTrue="1">
      <formula>$A1302&lt;&gt;""</formula>
    </cfRule>
  </conditionalFormatting>
  <conditionalFormatting sqref="B1073:I1073">
    <cfRule type="expression" dxfId="14" priority="15" stopIfTrue="1">
      <formula>$A1073&lt;&gt;""</formula>
    </cfRule>
  </conditionalFormatting>
  <conditionalFormatting sqref="B623:E623 H623:I623">
    <cfRule type="expression" dxfId="13" priority="14" stopIfTrue="1">
      <formula>$A623&lt;&gt;""</formula>
    </cfRule>
  </conditionalFormatting>
  <conditionalFormatting sqref="H1325:H1326">
    <cfRule type="expression" dxfId="12" priority="13" stopIfTrue="1">
      <formula>$A1325&lt;&gt;""</formula>
    </cfRule>
  </conditionalFormatting>
  <conditionalFormatting sqref="F1325:G1326">
    <cfRule type="expression" dxfId="11" priority="12" stopIfTrue="1">
      <formula>$A1325&lt;&gt;""</formula>
    </cfRule>
  </conditionalFormatting>
  <conditionalFormatting sqref="B1049:I1049">
    <cfRule type="expression" dxfId="10" priority="11" stopIfTrue="1">
      <formula>$A1049&lt;&gt;""</formula>
    </cfRule>
  </conditionalFormatting>
  <conditionalFormatting sqref="B1050:I1050 I1051:I1052">
    <cfRule type="expression" dxfId="9" priority="10" stopIfTrue="1">
      <formula>$A1050&lt;&gt;""</formula>
    </cfRule>
  </conditionalFormatting>
  <conditionalFormatting sqref="H148:H149">
    <cfRule type="expression" dxfId="8" priority="8" stopIfTrue="1">
      <formula>$A148&lt;&gt;""</formula>
    </cfRule>
  </conditionalFormatting>
  <conditionalFormatting sqref="F148:G149">
    <cfRule type="expression" dxfId="7" priority="9" stopIfTrue="1">
      <formula>$A148&lt;&gt;""</formula>
    </cfRule>
  </conditionalFormatting>
  <conditionalFormatting sqref="C521:H529">
    <cfRule type="expression" dxfId="6" priority="7" stopIfTrue="1">
      <formula>$A521&lt;&gt;""</formula>
    </cfRule>
  </conditionalFormatting>
  <conditionalFormatting sqref="B1051:H1052">
    <cfRule type="expression" dxfId="5" priority="6" stopIfTrue="1">
      <formula>$A1051&lt;&gt;""</formula>
    </cfRule>
  </conditionalFormatting>
  <conditionalFormatting sqref="F623:G623">
    <cfRule type="expression" dxfId="4" priority="5" stopIfTrue="1">
      <formula>$A623&lt;&gt;""</formula>
    </cfRule>
  </conditionalFormatting>
  <conditionalFormatting sqref="B530:I543">
    <cfRule type="expression" dxfId="3" priority="4" stopIfTrue="1">
      <formula>$A530&lt;&gt;""</formula>
    </cfRule>
  </conditionalFormatting>
  <conditionalFormatting sqref="B544:I544">
    <cfRule type="expression" dxfId="2" priority="3" stopIfTrue="1">
      <formula>$A544&lt;&gt;""</formula>
    </cfRule>
  </conditionalFormatting>
  <conditionalFormatting sqref="B545:I545">
    <cfRule type="expression" dxfId="1" priority="2" stopIfTrue="1">
      <formula>$A545&lt;&gt;""</formula>
    </cfRule>
  </conditionalFormatting>
  <conditionalFormatting sqref="B546:I546">
    <cfRule type="expression" dxfId="0" priority="1" stopIfTrue="1">
      <formula>$A546&lt;&gt;""</formula>
    </cfRule>
  </conditionalFormatting>
  <dataValidations count="5">
    <dataValidation type="list" allowBlank="1" showInputMessage="1" showErrorMessage="1" errorTitle="Chyba !" error="zadajte (vyberte zo zoznamu) platný analytický kód podľa nápovedy k bunke I104" sqref="J65565:J75458 JF65565:JF75458 TB65565:TB75458 ACX65565:ACX75458 AMT65565:AMT75458 AWP65565:AWP75458 BGL65565:BGL75458 BQH65565:BQH75458 CAD65565:CAD75458 CJZ65565:CJZ75458 CTV65565:CTV75458 DDR65565:DDR75458 DNN65565:DNN75458 DXJ65565:DXJ75458 EHF65565:EHF75458 ERB65565:ERB75458 FAX65565:FAX75458 FKT65565:FKT75458 FUP65565:FUP75458 GEL65565:GEL75458 GOH65565:GOH75458 GYD65565:GYD75458 HHZ65565:HHZ75458 HRV65565:HRV75458 IBR65565:IBR75458 ILN65565:ILN75458 IVJ65565:IVJ75458 JFF65565:JFF75458 JPB65565:JPB75458 JYX65565:JYX75458 KIT65565:KIT75458 KSP65565:KSP75458 LCL65565:LCL75458 LMH65565:LMH75458 LWD65565:LWD75458 MFZ65565:MFZ75458 MPV65565:MPV75458 MZR65565:MZR75458 NJN65565:NJN75458 NTJ65565:NTJ75458 ODF65565:ODF75458 ONB65565:ONB75458 OWX65565:OWX75458 PGT65565:PGT75458 PQP65565:PQP75458 QAL65565:QAL75458 QKH65565:QKH75458 QUD65565:QUD75458 RDZ65565:RDZ75458 RNV65565:RNV75458 RXR65565:RXR75458 SHN65565:SHN75458 SRJ65565:SRJ75458 TBF65565:TBF75458 TLB65565:TLB75458 TUX65565:TUX75458 UET65565:UET75458 UOP65565:UOP75458 UYL65565:UYL75458 VIH65565:VIH75458 VSD65565:VSD75458 WBZ65565:WBZ75458 WLV65565:WLV75458 WVR65565:WVR75458 J131101:J140994 JF131101:JF140994 TB131101:TB140994 ACX131101:ACX140994 AMT131101:AMT140994 AWP131101:AWP140994 BGL131101:BGL140994 BQH131101:BQH140994 CAD131101:CAD140994 CJZ131101:CJZ140994 CTV131101:CTV140994 DDR131101:DDR140994 DNN131101:DNN140994 DXJ131101:DXJ140994 EHF131101:EHF140994 ERB131101:ERB140994 FAX131101:FAX140994 FKT131101:FKT140994 FUP131101:FUP140994 GEL131101:GEL140994 GOH131101:GOH140994 GYD131101:GYD140994 HHZ131101:HHZ140994 HRV131101:HRV140994 IBR131101:IBR140994 ILN131101:ILN140994 IVJ131101:IVJ140994 JFF131101:JFF140994 JPB131101:JPB140994 JYX131101:JYX140994 KIT131101:KIT140994 KSP131101:KSP140994 LCL131101:LCL140994 LMH131101:LMH140994 LWD131101:LWD140994 MFZ131101:MFZ140994 MPV131101:MPV140994 MZR131101:MZR140994 NJN131101:NJN140994 NTJ131101:NTJ140994 ODF131101:ODF140994 ONB131101:ONB140994 OWX131101:OWX140994 PGT131101:PGT140994 PQP131101:PQP140994 QAL131101:QAL140994 QKH131101:QKH140994 QUD131101:QUD140994 RDZ131101:RDZ140994 RNV131101:RNV140994 RXR131101:RXR140994 SHN131101:SHN140994 SRJ131101:SRJ140994 TBF131101:TBF140994 TLB131101:TLB140994 TUX131101:TUX140994 UET131101:UET140994 UOP131101:UOP140994 UYL131101:UYL140994 VIH131101:VIH140994 VSD131101:VSD140994 WBZ131101:WBZ140994 WLV131101:WLV140994 WVR131101:WVR140994 J196637:J206530 JF196637:JF206530 TB196637:TB206530 ACX196637:ACX206530 AMT196637:AMT206530 AWP196637:AWP206530 BGL196637:BGL206530 BQH196637:BQH206530 CAD196637:CAD206530 CJZ196637:CJZ206530 CTV196637:CTV206530 DDR196637:DDR206530 DNN196637:DNN206530 DXJ196637:DXJ206530 EHF196637:EHF206530 ERB196637:ERB206530 FAX196637:FAX206530 FKT196637:FKT206530 FUP196637:FUP206530 GEL196637:GEL206530 GOH196637:GOH206530 GYD196637:GYD206530 HHZ196637:HHZ206530 HRV196637:HRV206530 IBR196637:IBR206530 ILN196637:ILN206530 IVJ196637:IVJ206530 JFF196637:JFF206530 JPB196637:JPB206530 JYX196637:JYX206530 KIT196637:KIT206530 KSP196637:KSP206530 LCL196637:LCL206530 LMH196637:LMH206530 LWD196637:LWD206530 MFZ196637:MFZ206530 MPV196637:MPV206530 MZR196637:MZR206530 NJN196637:NJN206530 NTJ196637:NTJ206530 ODF196637:ODF206530 ONB196637:ONB206530 OWX196637:OWX206530 PGT196637:PGT206530 PQP196637:PQP206530 QAL196637:QAL206530 QKH196637:QKH206530 QUD196637:QUD206530 RDZ196637:RDZ206530 RNV196637:RNV206530 RXR196637:RXR206530 SHN196637:SHN206530 SRJ196637:SRJ206530 TBF196637:TBF206530 TLB196637:TLB206530 TUX196637:TUX206530 UET196637:UET206530 UOP196637:UOP206530 UYL196637:UYL206530 VIH196637:VIH206530 VSD196637:VSD206530 WBZ196637:WBZ206530 WLV196637:WLV206530 WVR196637:WVR206530 J262173:J272066 JF262173:JF272066 TB262173:TB272066 ACX262173:ACX272066 AMT262173:AMT272066 AWP262173:AWP272066 BGL262173:BGL272066 BQH262173:BQH272066 CAD262173:CAD272066 CJZ262173:CJZ272066 CTV262173:CTV272066 DDR262173:DDR272066 DNN262173:DNN272066 DXJ262173:DXJ272066 EHF262173:EHF272066 ERB262173:ERB272066 FAX262173:FAX272066 FKT262173:FKT272066 FUP262173:FUP272066 GEL262173:GEL272066 GOH262173:GOH272066 GYD262173:GYD272066 HHZ262173:HHZ272066 HRV262173:HRV272066 IBR262173:IBR272066 ILN262173:ILN272066 IVJ262173:IVJ272066 JFF262173:JFF272066 JPB262173:JPB272066 JYX262173:JYX272066 KIT262173:KIT272066 KSP262173:KSP272066 LCL262173:LCL272066 LMH262173:LMH272066 LWD262173:LWD272066 MFZ262173:MFZ272066 MPV262173:MPV272066 MZR262173:MZR272066 NJN262173:NJN272066 NTJ262173:NTJ272066 ODF262173:ODF272066 ONB262173:ONB272066 OWX262173:OWX272066 PGT262173:PGT272066 PQP262173:PQP272066 QAL262173:QAL272066 QKH262173:QKH272066 QUD262173:QUD272066 RDZ262173:RDZ272066 RNV262173:RNV272066 RXR262173:RXR272066 SHN262173:SHN272066 SRJ262173:SRJ272066 TBF262173:TBF272066 TLB262173:TLB272066 TUX262173:TUX272066 UET262173:UET272066 UOP262173:UOP272066 UYL262173:UYL272066 VIH262173:VIH272066 VSD262173:VSD272066 WBZ262173:WBZ272066 WLV262173:WLV272066 WVR262173:WVR272066 J327709:J337602 JF327709:JF337602 TB327709:TB337602 ACX327709:ACX337602 AMT327709:AMT337602 AWP327709:AWP337602 BGL327709:BGL337602 BQH327709:BQH337602 CAD327709:CAD337602 CJZ327709:CJZ337602 CTV327709:CTV337602 DDR327709:DDR337602 DNN327709:DNN337602 DXJ327709:DXJ337602 EHF327709:EHF337602 ERB327709:ERB337602 FAX327709:FAX337602 FKT327709:FKT337602 FUP327709:FUP337602 GEL327709:GEL337602 GOH327709:GOH337602 GYD327709:GYD337602 HHZ327709:HHZ337602 HRV327709:HRV337602 IBR327709:IBR337602 ILN327709:ILN337602 IVJ327709:IVJ337602 JFF327709:JFF337602 JPB327709:JPB337602 JYX327709:JYX337602 KIT327709:KIT337602 KSP327709:KSP337602 LCL327709:LCL337602 LMH327709:LMH337602 LWD327709:LWD337602 MFZ327709:MFZ337602 MPV327709:MPV337602 MZR327709:MZR337602 NJN327709:NJN337602 NTJ327709:NTJ337602 ODF327709:ODF337602 ONB327709:ONB337602 OWX327709:OWX337602 PGT327709:PGT337602 PQP327709:PQP337602 QAL327709:QAL337602 QKH327709:QKH337602 QUD327709:QUD337602 RDZ327709:RDZ337602 RNV327709:RNV337602 RXR327709:RXR337602 SHN327709:SHN337602 SRJ327709:SRJ337602 TBF327709:TBF337602 TLB327709:TLB337602 TUX327709:TUX337602 UET327709:UET337602 UOP327709:UOP337602 UYL327709:UYL337602 VIH327709:VIH337602 VSD327709:VSD337602 WBZ327709:WBZ337602 WLV327709:WLV337602 WVR327709:WVR337602 J393245:J403138 JF393245:JF403138 TB393245:TB403138 ACX393245:ACX403138 AMT393245:AMT403138 AWP393245:AWP403138 BGL393245:BGL403138 BQH393245:BQH403138 CAD393245:CAD403138 CJZ393245:CJZ403138 CTV393245:CTV403138 DDR393245:DDR403138 DNN393245:DNN403138 DXJ393245:DXJ403138 EHF393245:EHF403138 ERB393245:ERB403138 FAX393245:FAX403138 FKT393245:FKT403138 FUP393245:FUP403138 GEL393245:GEL403138 GOH393245:GOH403138 GYD393245:GYD403138 HHZ393245:HHZ403138 HRV393245:HRV403138 IBR393245:IBR403138 ILN393245:ILN403138 IVJ393245:IVJ403138 JFF393245:JFF403138 JPB393245:JPB403138 JYX393245:JYX403138 KIT393245:KIT403138 KSP393245:KSP403138 LCL393245:LCL403138 LMH393245:LMH403138 LWD393245:LWD403138 MFZ393245:MFZ403138 MPV393245:MPV403138 MZR393245:MZR403138 NJN393245:NJN403138 NTJ393245:NTJ403138 ODF393245:ODF403138 ONB393245:ONB403138 OWX393245:OWX403138 PGT393245:PGT403138 PQP393245:PQP403138 QAL393245:QAL403138 QKH393245:QKH403138 QUD393245:QUD403138 RDZ393245:RDZ403138 RNV393245:RNV403138 RXR393245:RXR403138 SHN393245:SHN403138 SRJ393245:SRJ403138 TBF393245:TBF403138 TLB393245:TLB403138 TUX393245:TUX403138 UET393245:UET403138 UOP393245:UOP403138 UYL393245:UYL403138 VIH393245:VIH403138 VSD393245:VSD403138 WBZ393245:WBZ403138 WLV393245:WLV403138 WVR393245:WVR403138 J458781:J468674 JF458781:JF468674 TB458781:TB468674 ACX458781:ACX468674 AMT458781:AMT468674 AWP458781:AWP468674 BGL458781:BGL468674 BQH458781:BQH468674 CAD458781:CAD468674 CJZ458781:CJZ468674 CTV458781:CTV468674 DDR458781:DDR468674 DNN458781:DNN468674 DXJ458781:DXJ468674 EHF458781:EHF468674 ERB458781:ERB468674 FAX458781:FAX468674 FKT458781:FKT468674 FUP458781:FUP468674 GEL458781:GEL468674 GOH458781:GOH468674 GYD458781:GYD468674 HHZ458781:HHZ468674 HRV458781:HRV468674 IBR458781:IBR468674 ILN458781:ILN468674 IVJ458781:IVJ468674 JFF458781:JFF468674 JPB458781:JPB468674 JYX458781:JYX468674 KIT458781:KIT468674 KSP458781:KSP468674 LCL458781:LCL468674 LMH458781:LMH468674 LWD458781:LWD468674 MFZ458781:MFZ468674 MPV458781:MPV468674 MZR458781:MZR468674 NJN458781:NJN468674 NTJ458781:NTJ468674 ODF458781:ODF468674 ONB458781:ONB468674 OWX458781:OWX468674 PGT458781:PGT468674 PQP458781:PQP468674 QAL458781:QAL468674 QKH458781:QKH468674 QUD458781:QUD468674 RDZ458781:RDZ468674 RNV458781:RNV468674 RXR458781:RXR468674 SHN458781:SHN468674 SRJ458781:SRJ468674 TBF458781:TBF468674 TLB458781:TLB468674 TUX458781:TUX468674 UET458781:UET468674 UOP458781:UOP468674 UYL458781:UYL468674 VIH458781:VIH468674 VSD458781:VSD468674 WBZ458781:WBZ468674 WLV458781:WLV468674 WVR458781:WVR468674 J524317:J534210 JF524317:JF534210 TB524317:TB534210 ACX524317:ACX534210 AMT524317:AMT534210 AWP524317:AWP534210 BGL524317:BGL534210 BQH524317:BQH534210 CAD524317:CAD534210 CJZ524317:CJZ534210 CTV524317:CTV534210 DDR524317:DDR534210 DNN524317:DNN534210 DXJ524317:DXJ534210 EHF524317:EHF534210 ERB524317:ERB534210 FAX524317:FAX534210 FKT524317:FKT534210 FUP524317:FUP534210 GEL524317:GEL534210 GOH524317:GOH534210 GYD524317:GYD534210 HHZ524317:HHZ534210 HRV524317:HRV534210 IBR524317:IBR534210 ILN524317:ILN534210 IVJ524317:IVJ534210 JFF524317:JFF534210 JPB524317:JPB534210 JYX524317:JYX534210 KIT524317:KIT534210 KSP524317:KSP534210 LCL524317:LCL534210 LMH524317:LMH534210 LWD524317:LWD534210 MFZ524317:MFZ534210 MPV524317:MPV534210 MZR524317:MZR534210 NJN524317:NJN534210 NTJ524317:NTJ534210 ODF524317:ODF534210 ONB524317:ONB534210 OWX524317:OWX534210 PGT524317:PGT534210 PQP524317:PQP534210 QAL524317:QAL534210 QKH524317:QKH534210 QUD524317:QUD534210 RDZ524317:RDZ534210 RNV524317:RNV534210 RXR524317:RXR534210 SHN524317:SHN534210 SRJ524317:SRJ534210 TBF524317:TBF534210 TLB524317:TLB534210 TUX524317:TUX534210 UET524317:UET534210 UOP524317:UOP534210 UYL524317:UYL534210 VIH524317:VIH534210 VSD524317:VSD534210 WBZ524317:WBZ534210 WLV524317:WLV534210 WVR524317:WVR534210 J589853:J599746 JF589853:JF599746 TB589853:TB599746 ACX589853:ACX599746 AMT589853:AMT599746 AWP589853:AWP599746 BGL589853:BGL599746 BQH589853:BQH599746 CAD589853:CAD599746 CJZ589853:CJZ599746 CTV589853:CTV599746 DDR589853:DDR599746 DNN589853:DNN599746 DXJ589853:DXJ599746 EHF589853:EHF599746 ERB589853:ERB599746 FAX589853:FAX599746 FKT589853:FKT599746 FUP589853:FUP599746 GEL589853:GEL599746 GOH589853:GOH599746 GYD589853:GYD599746 HHZ589853:HHZ599746 HRV589853:HRV599746 IBR589853:IBR599746 ILN589853:ILN599746 IVJ589853:IVJ599746 JFF589853:JFF599746 JPB589853:JPB599746 JYX589853:JYX599746 KIT589853:KIT599746 KSP589853:KSP599746 LCL589853:LCL599746 LMH589853:LMH599746 LWD589853:LWD599746 MFZ589853:MFZ599746 MPV589853:MPV599746 MZR589853:MZR599746 NJN589853:NJN599746 NTJ589853:NTJ599746 ODF589853:ODF599746 ONB589853:ONB599746 OWX589853:OWX599746 PGT589853:PGT599746 PQP589853:PQP599746 QAL589853:QAL599746 QKH589853:QKH599746 QUD589853:QUD599746 RDZ589853:RDZ599746 RNV589853:RNV599746 RXR589853:RXR599746 SHN589853:SHN599746 SRJ589853:SRJ599746 TBF589853:TBF599746 TLB589853:TLB599746 TUX589853:TUX599746 UET589853:UET599746 UOP589853:UOP599746 UYL589853:UYL599746 VIH589853:VIH599746 VSD589853:VSD599746 WBZ589853:WBZ599746 WLV589853:WLV599746 WVR589853:WVR599746 J655389:J665282 JF655389:JF665282 TB655389:TB665282 ACX655389:ACX665282 AMT655389:AMT665282 AWP655389:AWP665282 BGL655389:BGL665282 BQH655389:BQH665282 CAD655389:CAD665282 CJZ655389:CJZ665282 CTV655389:CTV665282 DDR655389:DDR665282 DNN655389:DNN665282 DXJ655389:DXJ665282 EHF655389:EHF665282 ERB655389:ERB665282 FAX655389:FAX665282 FKT655389:FKT665282 FUP655389:FUP665282 GEL655389:GEL665282 GOH655389:GOH665282 GYD655389:GYD665282 HHZ655389:HHZ665282 HRV655389:HRV665282 IBR655389:IBR665282 ILN655389:ILN665282 IVJ655389:IVJ665282 JFF655389:JFF665282 JPB655389:JPB665282 JYX655389:JYX665282 KIT655389:KIT665282 KSP655389:KSP665282 LCL655389:LCL665282 LMH655389:LMH665282 LWD655389:LWD665282 MFZ655389:MFZ665282 MPV655389:MPV665282 MZR655389:MZR665282 NJN655389:NJN665282 NTJ655389:NTJ665282 ODF655389:ODF665282 ONB655389:ONB665282 OWX655389:OWX665282 PGT655389:PGT665282 PQP655389:PQP665282 QAL655389:QAL665282 QKH655389:QKH665282 QUD655389:QUD665282 RDZ655389:RDZ665282 RNV655389:RNV665282 RXR655389:RXR665282 SHN655389:SHN665282 SRJ655389:SRJ665282 TBF655389:TBF665282 TLB655389:TLB665282 TUX655389:TUX665282 UET655389:UET665282 UOP655389:UOP665282 UYL655389:UYL665282 VIH655389:VIH665282 VSD655389:VSD665282 WBZ655389:WBZ665282 WLV655389:WLV665282 WVR655389:WVR665282 J720925:J730818 JF720925:JF730818 TB720925:TB730818 ACX720925:ACX730818 AMT720925:AMT730818 AWP720925:AWP730818 BGL720925:BGL730818 BQH720925:BQH730818 CAD720925:CAD730818 CJZ720925:CJZ730818 CTV720925:CTV730818 DDR720925:DDR730818 DNN720925:DNN730818 DXJ720925:DXJ730818 EHF720925:EHF730818 ERB720925:ERB730818 FAX720925:FAX730818 FKT720925:FKT730818 FUP720925:FUP730818 GEL720925:GEL730818 GOH720925:GOH730818 GYD720925:GYD730818 HHZ720925:HHZ730818 HRV720925:HRV730818 IBR720925:IBR730818 ILN720925:ILN730818 IVJ720925:IVJ730818 JFF720925:JFF730818 JPB720925:JPB730818 JYX720925:JYX730818 KIT720925:KIT730818 KSP720925:KSP730818 LCL720925:LCL730818 LMH720925:LMH730818 LWD720925:LWD730818 MFZ720925:MFZ730818 MPV720925:MPV730818 MZR720925:MZR730818 NJN720925:NJN730818 NTJ720925:NTJ730818 ODF720925:ODF730818 ONB720925:ONB730818 OWX720925:OWX730818 PGT720925:PGT730818 PQP720925:PQP730818 QAL720925:QAL730818 QKH720925:QKH730818 QUD720925:QUD730818 RDZ720925:RDZ730818 RNV720925:RNV730818 RXR720925:RXR730818 SHN720925:SHN730818 SRJ720925:SRJ730818 TBF720925:TBF730818 TLB720925:TLB730818 TUX720925:TUX730818 UET720925:UET730818 UOP720925:UOP730818 UYL720925:UYL730818 VIH720925:VIH730818 VSD720925:VSD730818 WBZ720925:WBZ730818 WLV720925:WLV730818 WVR720925:WVR730818 J786461:J796354 JF786461:JF796354 TB786461:TB796354 ACX786461:ACX796354 AMT786461:AMT796354 AWP786461:AWP796354 BGL786461:BGL796354 BQH786461:BQH796354 CAD786461:CAD796354 CJZ786461:CJZ796354 CTV786461:CTV796354 DDR786461:DDR796354 DNN786461:DNN796354 DXJ786461:DXJ796354 EHF786461:EHF796354 ERB786461:ERB796354 FAX786461:FAX796354 FKT786461:FKT796354 FUP786461:FUP796354 GEL786461:GEL796354 GOH786461:GOH796354 GYD786461:GYD796354 HHZ786461:HHZ796354 HRV786461:HRV796354 IBR786461:IBR796354 ILN786461:ILN796354 IVJ786461:IVJ796354 JFF786461:JFF796354 JPB786461:JPB796354 JYX786461:JYX796354 KIT786461:KIT796354 KSP786461:KSP796354 LCL786461:LCL796354 LMH786461:LMH796354 LWD786461:LWD796354 MFZ786461:MFZ796354 MPV786461:MPV796354 MZR786461:MZR796354 NJN786461:NJN796354 NTJ786461:NTJ796354 ODF786461:ODF796354 ONB786461:ONB796354 OWX786461:OWX796354 PGT786461:PGT796354 PQP786461:PQP796354 QAL786461:QAL796354 QKH786461:QKH796354 QUD786461:QUD796354 RDZ786461:RDZ796354 RNV786461:RNV796354 RXR786461:RXR796354 SHN786461:SHN796354 SRJ786461:SRJ796354 TBF786461:TBF796354 TLB786461:TLB796354 TUX786461:TUX796354 UET786461:UET796354 UOP786461:UOP796354 UYL786461:UYL796354 VIH786461:VIH796354 VSD786461:VSD796354 WBZ786461:WBZ796354 WLV786461:WLV796354 WVR786461:WVR796354 J851997:J861890 JF851997:JF861890 TB851997:TB861890 ACX851997:ACX861890 AMT851997:AMT861890 AWP851997:AWP861890 BGL851997:BGL861890 BQH851997:BQH861890 CAD851997:CAD861890 CJZ851997:CJZ861890 CTV851997:CTV861890 DDR851997:DDR861890 DNN851997:DNN861890 DXJ851997:DXJ861890 EHF851997:EHF861890 ERB851997:ERB861890 FAX851997:FAX861890 FKT851997:FKT861890 FUP851997:FUP861890 GEL851997:GEL861890 GOH851997:GOH861890 GYD851997:GYD861890 HHZ851997:HHZ861890 HRV851997:HRV861890 IBR851997:IBR861890 ILN851997:ILN861890 IVJ851997:IVJ861890 JFF851997:JFF861890 JPB851997:JPB861890 JYX851997:JYX861890 KIT851997:KIT861890 KSP851997:KSP861890 LCL851997:LCL861890 LMH851997:LMH861890 LWD851997:LWD861890 MFZ851997:MFZ861890 MPV851997:MPV861890 MZR851997:MZR861890 NJN851997:NJN861890 NTJ851997:NTJ861890 ODF851997:ODF861890 ONB851997:ONB861890 OWX851997:OWX861890 PGT851997:PGT861890 PQP851997:PQP861890 QAL851997:QAL861890 QKH851997:QKH861890 QUD851997:QUD861890 RDZ851997:RDZ861890 RNV851997:RNV861890 RXR851997:RXR861890 SHN851997:SHN861890 SRJ851997:SRJ861890 TBF851997:TBF861890 TLB851997:TLB861890 TUX851997:TUX861890 UET851997:UET861890 UOP851997:UOP861890 UYL851997:UYL861890 VIH851997:VIH861890 VSD851997:VSD861890 WBZ851997:WBZ861890 WLV851997:WLV861890 WVR851997:WVR861890 J917533:J927426 JF917533:JF927426 TB917533:TB927426 ACX917533:ACX927426 AMT917533:AMT927426 AWP917533:AWP927426 BGL917533:BGL927426 BQH917533:BQH927426 CAD917533:CAD927426 CJZ917533:CJZ927426 CTV917533:CTV927426 DDR917533:DDR927426 DNN917533:DNN927426 DXJ917533:DXJ927426 EHF917533:EHF927426 ERB917533:ERB927426 FAX917533:FAX927426 FKT917533:FKT927426 FUP917533:FUP927426 GEL917533:GEL927426 GOH917533:GOH927426 GYD917533:GYD927426 HHZ917533:HHZ927426 HRV917533:HRV927426 IBR917533:IBR927426 ILN917533:ILN927426 IVJ917533:IVJ927426 JFF917533:JFF927426 JPB917533:JPB927426 JYX917533:JYX927426 KIT917533:KIT927426 KSP917533:KSP927426 LCL917533:LCL927426 LMH917533:LMH927426 LWD917533:LWD927426 MFZ917533:MFZ927426 MPV917533:MPV927426 MZR917533:MZR927426 NJN917533:NJN927426 NTJ917533:NTJ927426 ODF917533:ODF927426 ONB917533:ONB927426 OWX917533:OWX927426 PGT917533:PGT927426 PQP917533:PQP927426 QAL917533:QAL927426 QKH917533:QKH927426 QUD917533:QUD927426 RDZ917533:RDZ927426 RNV917533:RNV927426 RXR917533:RXR927426 SHN917533:SHN927426 SRJ917533:SRJ927426 TBF917533:TBF927426 TLB917533:TLB927426 TUX917533:TUX927426 UET917533:UET927426 UOP917533:UOP927426 UYL917533:UYL927426 VIH917533:VIH927426 VSD917533:VSD927426 WBZ917533:WBZ927426 WLV917533:WLV927426 WVR917533:WVR927426 J983069:J992962 JF983069:JF992962 TB983069:TB992962 ACX983069:ACX992962 AMT983069:AMT992962 AWP983069:AWP992962 BGL983069:BGL992962 BQH983069:BQH992962 CAD983069:CAD992962 CJZ983069:CJZ992962 CTV983069:CTV992962 DDR983069:DDR992962 DNN983069:DNN992962 DXJ983069:DXJ992962 EHF983069:EHF992962 ERB983069:ERB992962 FAX983069:FAX992962 FKT983069:FKT992962 FUP983069:FUP992962 GEL983069:GEL992962 GOH983069:GOH992962 GYD983069:GYD992962 HHZ983069:HHZ992962 HRV983069:HRV992962 IBR983069:IBR992962 ILN983069:ILN992962 IVJ983069:IVJ992962 JFF983069:JFF992962 JPB983069:JPB992962 JYX983069:JYX992962 KIT983069:KIT992962 KSP983069:KSP992962 LCL983069:LCL992962 LMH983069:LMH992962 LWD983069:LWD992962 MFZ983069:MFZ992962 MPV983069:MPV992962 MZR983069:MZR992962 NJN983069:NJN992962 NTJ983069:NTJ992962 ODF983069:ODF992962 ONB983069:ONB992962 OWX983069:OWX992962 PGT983069:PGT992962 PQP983069:PQP992962 QAL983069:QAL992962 QKH983069:QKH992962 QUD983069:QUD992962 RDZ983069:RDZ992962 RNV983069:RNV992962 RXR983069:RXR992962 SHN983069:SHN992962 SRJ983069:SRJ992962 TBF983069:TBF992962 TLB983069:TLB992962 TUX983069:TUX992962 UET983069:UET992962 UOP983069:UOP992962 UYL983069:UYL992962 VIH983069:VIH992962 VSD983069:VSD992962 WBZ983069:WBZ992962 WLV983069:WLV992962 WVR983069:WVR992962 WVR107:WVR9922 WLV107:WLV9922 WBZ107:WBZ9922 VSD107:VSD9922 VIH107:VIH9922 UYL107:UYL9922 UOP107:UOP9922 UET107:UET9922 TUX107:TUX9922 TLB107:TLB9922 TBF107:TBF9922 SRJ107:SRJ9922 SHN107:SHN9922 RXR107:RXR9922 RNV107:RNV9922 RDZ107:RDZ9922 QUD107:QUD9922 QKH107:QKH9922 QAL107:QAL9922 PQP107:PQP9922 PGT107:PGT9922 OWX107:OWX9922 ONB107:ONB9922 ODF107:ODF9922 NTJ107:NTJ9922 NJN107:NJN9922 MZR107:MZR9922 MPV107:MPV9922 MFZ107:MFZ9922 LWD107:LWD9922 LMH107:LMH9922 LCL107:LCL9922 KSP107:KSP9922 KIT107:KIT9922 JYX107:JYX9922 JPB107:JPB9922 JFF107:JFF9922 IVJ107:IVJ9922 ILN107:ILN9922 IBR107:IBR9922 HRV107:HRV9922 HHZ107:HHZ9922 GYD107:GYD9922 GOH107:GOH9922 GEL107:GEL9922 FUP107:FUP9922 FKT107:FKT9922 FAX107:FAX9922 ERB107:ERB9922 EHF107:EHF9922 DXJ107:DXJ9922 DNN107:DNN9922 DDR107:DDR9922 CTV107:CTV9922 CJZ107:CJZ9922 CAD107:CAD9922 BQH107:BQH9922 BGL107:BGL9922 AWP107:AWP9922 AMT107:AMT9922 ACX107:ACX9922 TB107:TB9922 JF107:JF9922 J107:J9922">
      <formula1>"1,2,3,4,5,10,99"</formula1>
    </dataValidation>
    <dataValidation allowBlank="1" sqref="G65565:G70458 JC65565:JC70458 SY65565:SY70458 ACU65565:ACU70458 AMQ65565:AMQ70458 AWM65565:AWM70458 BGI65565:BGI70458 BQE65565:BQE70458 CAA65565:CAA70458 CJW65565:CJW70458 CTS65565:CTS70458 DDO65565:DDO70458 DNK65565:DNK70458 DXG65565:DXG70458 EHC65565:EHC70458 EQY65565:EQY70458 FAU65565:FAU70458 FKQ65565:FKQ70458 FUM65565:FUM70458 GEI65565:GEI70458 GOE65565:GOE70458 GYA65565:GYA70458 HHW65565:HHW70458 HRS65565:HRS70458 IBO65565:IBO70458 ILK65565:ILK70458 IVG65565:IVG70458 JFC65565:JFC70458 JOY65565:JOY70458 JYU65565:JYU70458 KIQ65565:KIQ70458 KSM65565:KSM70458 LCI65565:LCI70458 LME65565:LME70458 LWA65565:LWA70458 MFW65565:MFW70458 MPS65565:MPS70458 MZO65565:MZO70458 NJK65565:NJK70458 NTG65565:NTG70458 ODC65565:ODC70458 OMY65565:OMY70458 OWU65565:OWU70458 PGQ65565:PGQ70458 PQM65565:PQM70458 QAI65565:QAI70458 QKE65565:QKE70458 QUA65565:QUA70458 RDW65565:RDW70458 RNS65565:RNS70458 RXO65565:RXO70458 SHK65565:SHK70458 SRG65565:SRG70458 TBC65565:TBC70458 TKY65565:TKY70458 TUU65565:TUU70458 UEQ65565:UEQ70458 UOM65565:UOM70458 UYI65565:UYI70458 VIE65565:VIE70458 VSA65565:VSA70458 WBW65565:WBW70458 WLS65565:WLS70458 WVO65565:WVO70458 G131101:G135994 JC131101:JC135994 SY131101:SY135994 ACU131101:ACU135994 AMQ131101:AMQ135994 AWM131101:AWM135994 BGI131101:BGI135994 BQE131101:BQE135994 CAA131101:CAA135994 CJW131101:CJW135994 CTS131101:CTS135994 DDO131101:DDO135994 DNK131101:DNK135994 DXG131101:DXG135994 EHC131101:EHC135994 EQY131101:EQY135994 FAU131101:FAU135994 FKQ131101:FKQ135994 FUM131101:FUM135994 GEI131101:GEI135994 GOE131101:GOE135994 GYA131101:GYA135994 HHW131101:HHW135994 HRS131101:HRS135994 IBO131101:IBO135994 ILK131101:ILK135994 IVG131101:IVG135994 JFC131101:JFC135994 JOY131101:JOY135994 JYU131101:JYU135994 KIQ131101:KIQ135994 KSM131101:KSM135994 LCI131101:LCI135994 LME131101:LME135994 LWA131101:LWA135994 MFW131101:MFW135994 MPS131101:MPS135994 MZO131101:MZO135994 NJK131101:NJK135994 NTG131101:NTG135994 ODC131101:ODC135994 OMY131101:OMY135994 OWU131101:OWU135994 PGQ131101:PGQ135994 PQM131101:PQM135994 QAI131101:QAI135994 QKE131101:QKE135994 QUA131101:QUA135994 RDW131101:RDW135994 RNS131101:RNS135994 RXO131101:RXO135994 SHK131101:SHK135994 SRG131101:SRG135994 TBC131101:TBC135994 TKY131101:TKY135994 TUU131101:TUU135994 UEQ131101:UEQ135994 UOM131101:UOM135994 UYI131101:UYI135994 VIE131101:VIE135994 VSA131101:VSA135994 WBW131101:WBW135994 WLS131101:WLS135994 WVO131101:WVO135994 G196637:G201530 JC196637:JC201530 SY196637:SY201530 ACU196637:ACU201530 AMQ196637:AMQ201530 AWM196637:AWM201530 BGI196637:BGI201530 BQE196637:BQE201530 CAA196637:CAA201530 CJW196637:CJW201530 CTS196637:CTS201530 DDO196637:DDO201530 DNK196637:DNK201530 DXG196637:DXG201530 EHC196637:EHC201530 EQY196637:EQY201530 FAU196637:FAU201530 FKQ196637:FKQ201530 FUM196637:FUM201530 GEI196637:GEI201530 GOE196637:GOE201530 GYA196637:GYA201530 HHW196637:HHW201530 HRS196637:HRS201530 IBO196637:IBO201530 ILK196637:ILK201530 IVG196637:IVG201530 JFC196637:JFC201530 JOY196637:JOY201530 JYU196637:JYU201530 KIQ196637:KIQ201530 KSM196637:KSM201530 LCI196637:LCI201530 LME196637:LME201530 LWA196637:LWA201530 MFW196637:MFW201530 MPS196637:MPS201530 MZO196637:MZO201530 NJK196637:NJK201530 NTG196637:NTG201530 ODC196637:ODC201530 OMY196637:OMY201530 OWU196637:OWU201530 PGQ196637:PGQ201530 PQM196637:PQM201530 QAI196637:QAI201530 QKE196637:QKE201530 QUA196637:QUA201530 RDW196637:RDW201530 RNS196637:RNS201530 RXO196637:RXO201530 SHK196637:SHK201530 SRG196637:SRG201530 TBC196637:TBC201530 TKY196637:TKY201530 TUU196637:TUU201530 UEQ196637:UEQ201530 UOM196637:UOM201530 UYI196637:UYI201530 VIE196637:VIE201530 VSA196637:VSA201530 WBW196637:WBW201530 WLS196637:WLS201530 WVO196637:WVO201530 G262173:G267066 JC262173:JC267066 SY262173:SY267066 ACU262173:ACU267066 AMQ262173:AMQ267066 AWM262173:AWM267066 BGI262173:BGI267066 BQE262173:BQE267066 CAA262173:CAA267066 CJW262173:CJW267066 CTS262173:CTS267066 DDO262173:DDO267066 DNK262173:DNK267066 DXG262173:DXG267066 EHC262173:EHC267066 EQY262173:EQY267066 FAU262173:FAU267066 FKQ262173:FKQ267066 FUM262173:FUM267066 GEI262173:GEI267066 GOE262173:GOE267066 GYA262173:GYA267066 HHW262173:HHW267066 HRS262173:HRS267066 IBO262173:IBO267066 ILK262173:ILK267066 IVG262173:IVG267066 JFC262173:JFC267066 JOY262173:JOY267066 JYU262173:JYU267066 KIQ262173:KIQ267066 KSM262173:KSM267066 LCI262173:LCI267066 LME262173:LME267066 LWA262173:LWA267066 MFW262173:MFW267066 MPS262173:MPS267066 MZO262173:MZO267066 NJK262173:NJK267066 NTG262173:NTG267066 ODC262173:ODC267066 OMY262173:OMY267066 OWU262173:OWU267066 PGQ262173:PGQ267066 PQM262173:PQM267066 QAI262173:QAI267066 QKE262173:QKE267066 QUA262173:QUA267066 RDW262173:RDW267066 RNS262173:RNS267066 RXO262173:RXO267066 SHK262173:SHK267066 SRG262173:SRG267066 TBC262173:TBC267066 TKY262173:TKY267066 TUU262173:TUU267066 UEQ262173:UEQ267066 UOM262173:UOM267066 UYI262173:UYI267066 VIE262173:VIE267066 VSA262173:VSA267066 WBW262173:WBW267066 WLS262173:WLS267066 WVO262173:WVO267066 G327709:G332602 JC327709:JC332602 SY327709:SY332602 ACU327709:ACU332602 AMQ327709:AMQ332602 AWM327709:AWM332602 BGI327709:BGI332602 BQE327709:BQE332602 CAA327709:CAA332602 CJW327709:CJW332602 CTS327709:CTS332602 DDO327709:DDO332602 DNK327709:DNK332602 DXG327709:DXG332602 EHC327709:EHC332602 EQY327709:EQY332602 FAU327709:FAU332602 FKQ327709:FKQ332602 FUM327709:FUM332602 GEI327709:GEI332602 GOE327709:GOE332602 GYA327709:GYA332602 HHW327709:HHW332602 HRS327709:HRS332602 IBO327709:IBO332602 ILK327709:ILK332602 IVG327709:IVG332602 JFC327709:JFC332602 JOY327709:JOY332602 JYU327709:JYU332602 KIQ327709:KIQ332602 KSM327709:KSM332602 LCI327709:LCI332602 LME327709:LME332602 LWA327709:LWA332602 MFW327709:MFW332602 MPS327709:MPS332602 MZO327709:MZO332602 NJK327709:NJK332602 NTG327709:NTG332602 ODC327709:ODC332602 OMY327709:OMY332602 OWU327709:OWU332602 PGQ327709:PGQ332602 PQM327709:PQM332602 QAI327709:QAI332602 QKE327709:QKE332602 QUA327709:QUA332602 RDW327709:RDW332602 RNS327709:RNS332602 RXO327709:RXO332602 SHK327709:SHK332602 SRG327709:SRG332602 TBC327709:TBC332602 TKY327709:TKY332602 TUU327709:TUU332602 UEQ327709:UEQ332602 UOM327709:UOM332602 UYI327709:UYI332602 VIE327709:VIE332602 VSA327709:VSA332602 WBW327709:WBW332602 WLS327709:WLS332602 WVO327709:WVO332602 G393245:G398138 JC393245:JC398138 SY393245:SY398138 ACU393245:ACU398138 AMQ393245:AMQ398138 AWM393245:AWM398138 BGI393245:BGI398138 BQE393245:BQE398138 CAA393245:CAA398138 CJW393245:CJW398138 CTS393245:CTS398138 DDO393245:DDO398138 DNK393245:DNK398138 DXG393245:DXG398138 EHC393245:EHC398138 EQY393245:EQY398138 FAU393245:FAU398138 FKQ393245:FKQ398138 FUM393245:FUM398138 GEI393245:GEI398138 GOE393245:GOE398138 GYA393245:GYA398138 HHW393245:HHW398138 HRS393245:HRS398138 IBO393245:IBO398138 ILK393245:ILK398138 IVG393245:IVG398138 JFC393245:JFC398138 JOY393245:JOY398138 JYU393245:JYU398138 KIQ393245:KIQ398138 KSM393245:KSM398138 LCI393245:LCI398138 LME393245:LME398138 LWA393245:LWA398138 MFW393245:MFW398138 MPS393245:MPS398138 MZO393245:MZO398138 NJK393245:NJK398138 NTG393245:NTG398138 ODC393245:ODC398138 OMY393245:OMY398138 OWU393245:OWU398138 PGQ393245:PGQ398138 PQM393245:PQM398138 QAI393245:QAI398138 QKE393245:QKE398138 QUA393245:QUA398138 RDW393245:RDW398138 RNS393245:RNS398138 RXO393245:RXO398138 SHK393245:SHK398138 SRG393245:SRG398138 TBC393245:TBC398138 TKY393245:TKY398138 TUU393245:TUU398138 UEQ393245:UEQ398138 UOM393245:UOM398138 UYI393245:UYI398138 VIE393245:VIE398138 VSA393245:VSA398138 WBW393245:WBW398138 WLS393245:WLS398138 WVO393245:WVO398138 G458781:G463674 JC458781:JC463674 SY458781:SY463674 ACU458781:ACU463674 AMQ458781:AMQ463674 AWM458781:AWM463674 BGI458781:BGI463674 BQE458781:BQE463674 CAA458781:CAA463674 CJW458781:CJW463674 CTS458781:CTS463674 DDO458781:DDO463674 DNK458781:DNK463674 DXG458781:DXG463674 EHC458781:EHC463674 EQY458781:EQY463674 FAU458781:FAU463674 FKQ458781:FKQ463674 FUM458781:FUM463674 GEI458781:GEI463674 GOE458781:GOE463674 GYA458781:GYA463674 HHW458781:HHW463674 HRS458781:HRS463674 IBO458781:IBO463674 ILK458781:ILK463674 IVG458781:IVG463674 JFC458781:JFC463674 JOY458781:JOY463674 JYU458781:JYU463674 KIQ458781:KIQ463674 KSM458781:KSM463674 LCI458781:LCI463674 LME458781:LME463674 LWA458781:LWA463674 MFW458781:MFW463674 MPS458781:MPS463674 MZO458781:MZO463674 NJK458781:NJK463674 NTG458781:NTG463674 ODC458781:ODC463674 OMY458781:OMY463674 OWU458781:OWU463674 PGQ458781:PGQ463674 PQM458781:PQM463674 QAI458781:QAI463674 QKE458781:QKE463674 QUA458781:QUA463674 RDW458781:RDW463674 RNS458781:RNS463674 RXO458781:RXO463674 SHK458781:SHK463674 SRG458781:SRG463674 TBC458781:TBC463674 TKY458781:TKY463674 TUU458781:TUU463674 UEQ458781:UEQ463674 UOM458781:UOM463674 UYI458781:UYI463674 VIE458781:VIE463674 VSA458781:VSA463674 WBW458781:WBW463674 WLS458781:WLS463674 WVO458781:WVO463674 G524317:G529210 JC524317:JC529210 SY524317:SY529210 ACU524317:ACU529210 AMQ524317:AMQ529210 AWM524317:AWM529210 BGI524317:BGI529210 BQE524317:BQE529210 CAA524317:CAA529210 CJW524317:CJW529210 CTS524317:CTS529210 DDO524317:DDO529210 DNK524317:DNK529210 DXG524317:DXG529210 EHC524317:EHC529210 EQY524317:EQY529210 FAU524317:FAU529210 FKQ524317:FKQ529210 FUM524317:FUM529210 GEI524317:GEI529210 GOE524317:GOE529210 GYA524317:GYA529210 HHW524317:HHW529210 HRS524317:HRS529210 IBO524317:IBO529210 ILK524317:ILK529210 IVG524317:IVG529210 JFC524317:JFC529210 JOY524317:JOY529210 JYU524317:JYU529210 KIQ524317:KIQ529210 KSM524317:KSM529210 LCI524317:LCI529210 LME524317:LME529210 LWA524317:LWA529210 MFW524317:MFW529210 MPS524317:MPS529210 MZO524317:MZO529210 NJK524317:NJK529210 NTG524317:NTG529210 ODC524317:ODC529210 OMY524317:OMY529210 OWU524317:OWU529210 PGQ524317:PGQ529210 PQM524317:PQM529210 QAI524317:QAI529210 QKE524317:QKE529210 QUA524317:QUA529210 RDW524317:RDW529210 RNS524317:RNS529210 RXO524317:RXO529210 SHK524317:SHK529210 SRG524317:SRG529210 TBC524317:TBC529210 TKY524317:TKY529210 TUU524317:TUU529210 UEQ524317:UEQ529210 UOM524317:UOM529210 UYI524317:UYI529210 VIE524317:VIE529210 VSA524317:VSA529210 WBW524317:WBW529210 WLS524317:WLS529210 WVO524317:WVO529210 G589853:G594746 JC589853:JC594746 SY589853:SY594746 ACU589853:ACU594746 AMQ589853:AMQ594746 AWM589853:AWM594746 BGI589853:BGI594746 BQE589853:BQE594746 CAA589853:CAA594746 CJW589853:CJW594746 CTS589853:CTS594746 DDO589853:DDO594746 DNK589853:DNK594746 DXG589853:DXG594746 EHC589853:EHC594746 EQY589853:EQY594746 FAU589853:FAU594746 FKQ589853:FKQ594746 FUM589853:FUM594746 GEI589853:GEI594746 GOE589853:GOE594746 GYA589853:GYA594746 HHW589853:HHW594746 HRS589853:HRS594746 IBO589853:IBO594746 ILK589853:ILK594746 IVG589853:IVG594746 JFC589853:JFC594746 JOY589853:JOY594746 JYU589853:JYU594746 KIQ589853:KIQ594746 KSM589853:KSM594746 LCI589853:LCI594746 LME589853:LME594746 LWA589853:LWA594746 MFW589853:MFW594746 MPS589853:MPS594746 MZO589853:MZO594746 NJK589853:NJK594746 NTG589853:NTG594746 ODC589853:ODC594746 OMY589853:OMY594746 OWU589853:OWU594746 PGQ589853:PGQ594746 PQM589853:PQM594746 QAI589853:QAI594746 QKE589853:QKE594746 QUA589853:QUA594746 RDW589853:RDW594746 RNS589853:RNS594746 RXO589853:RXO594746 SHK589853:SHK594746 SRG589853:SRG594746 TBC589853:TBC594746 TKY589853:TKY594746 TUU589853:TUU594746 UEQ589853:UEQ594746 UOM589853:UOM594746 UYI589853:UYI594746 VIE589853:VIE594746 VSA589853:VSA594746 WBW589853:WBW594746 WLS589853:WLS594746 WVO589853:WVO594746 G655389:G660282 JC655389:JC660282 SY655389:SY660282 ACU655389:ACU660282 AMQ655389:AMQ660282 AWM655389:AWM660282 BGI655389:BGI660282 BQE655389:BQE660282 CAA655389:CAA660282 CJW655389:CJW660282 CTS655389:CTS660282 DDO655389:DDO660282 DNK655389:DNK660282 DXG655389:DXG660282 EHC655389:EHC660282 EQY655389:EQY660282 FAU655389:FAU660282 FKQ655389:FKQ660282 FUM655389:FUM660282 GEI655389:GEI660282 GOE655389:GOE660282 GYA655389:GYA660282 HHW655389:HHW660282 HRS655389:HRS660282 IBO655389:IBO660282 ILK655389:ILK660282 IVG655389:IVG660282 JFC655389:JFC660282 JOY655389:JOY660282 JYU655389:JYU660282 KIQ655389:KIQ660282 KSM655389:KSM660282 LCI655389:LCI660282 LME655389:LME660282 LWA655389:LWA660282 MFW655389:MFW660282 MPS655389:MPS660282 MZO655389:MZO660282 NJK655389:NJK660282 NTG655389:NTG660282 ODC655389:ODC660282 OMY655389:OMY660282 OWU655389:OWU660282 PGQ655389:PGQ660282 PQM655389:PQM660282 QAI655389:QAI660282 QKE655389:QKE660282 QUA655389:QUA660282 RDW655389:RDW660282 RNS655389:RNS660282 RXO655389:RXO660282 SHK655389:SHK660282 SRG655389:SRG660282 TBC655389:TBC660282 TKY655389:TKY660282 TUU655389:TUU660282 UEQ655389:UEQ660282 UOM655389:UOM660282 UYI655389:UYI660282 VIE655389:VIE660282 VSA655389:VSA660282 WBW655389:WBW660282 WLS655389:WLS660282 WVO655389:WVO660282 G720925:G725818 JC720925:JC725818 SY720925:SY725818 ACU720925:ACU725818 AMQ720925:AMQ725818 AWM720925:AWM725818 BGI720925:BGI725818 BQE720925:BQE725818 CAA720925:CAA725818 CJW720925:CJW725818 CTS720925:CTS725818 DDO720925:DDO725818 DNK720925:DNK725818 DXG720925:DXG725818 EHC720925:EHC725818 EQY720925:EQY725818 FAU720925:FAU725818 FKQ720925:FKQ725818 FUM720925:FUM725818 GEI720925:GEI725818 GOE720925:GOE725818 GYA720925:GYA725818 HHW720925:HHW725818 HRS720925:HRS725818 IBO720925:IBO725818 ILK720925:ILK725818 IVG720925:IVG725818 JFC720925:JFC725818 JOY720925:JOY725818 JYU720925:JYU725818 KIQ720925:KIQ725818 KSM720925:KSM725818 LCI720925:LCI725818 LME720925:LME725818 LWA720925:LWA725818 MFW720925:MFW725818 MPS720925:MPS725818 MZO720925:MZO725818 NJK720925:NJK725818 NTG720925:NTG725818 ODC720925:ODC725818 OMY720925:OMY725818 OWU720925:OWU725818 PGQ720925:PGQ725818 PQM720925:PQM725818 QAI720925:QAI725818 QKE720925:QKE725818 QUA720925:QUA725818 RDW720925:RDW725818 RNS720925:RNS725818 RXO720925:RXO725818 SHK720925:SHK725818 SRG720925:SRG725818 TBC720925:TBC725818 TKY720925:TKY725818 TUU720925:TUU725818 UEQ720925:UEQ725818 UOM720925:UOM725818 UYI720925:UYI725818 VIE720925:VIE725818 VSA720925:VSA725818 WBW720925:WBW725818 WLS720925:WLS725818 WVO720925:WVO725818 G786461:G791354 JC786461:JC791354 SY786461:SY791354 ACU786461:ACU791354 AMQ786461:AMQ791354 AWM786461:AWM791354 BGI786461:BGI791354 BQE786461:BQE791354 CAA786461:CAA791354 CJW786461:CJW791354 CTS786461:CTS791354 DDO786461:DDO791354 DNK786461:DNK791354 DXG786461:DXG791354 EHC786461:EHC791354 EQY786461:EQY791354 FAU786461:FAU791354 FKQ786461:FKQ791354 FUM786461:FUM791354 GEI786461:GEI791354 GOE786461:GOE791354 GYA786461:GYA791354 HHW786461:HHW791354 HRS786461:HRS791354 IBO786461:IBO791354 ILK786461:ILK791354 IVG786461:IVG791354 JFC786461:JFC791354 JOY786461:JOY791354 JYU786461:JYU791354 KIQ786461:KIQ791354 KSM786461:KSM791354 LCI786461:LCI791354 LME786461:LME791354 LWA786461:LWA791354 MFW786461:MFW791354 MPS786461:MPS791354 MZO786461:MZO791354 NJK786461:NJK791354 NTG786461:NTG791354 ODC786461:ODC791354 OMY786461:OMY791354 OWU786461:OWU791354 PGQ786461:PGQ791354 PQM786461:PQM791354 QAI786461:QAI791354 QKE786461:QKE791354 QUA786461:QUA791354 RDW786461:RDW791354 RNS786461:RNS791354 RXO786461:RXO791354 SHK786461:SHK791354 SRG786461:SRG791354 TBC786461:TBC791354 TKY786461:TKY791354 TUU786461:TUU791354 UEQ786461:UEQ791354 UOM786461:UOM791354 UYI786461:UYI791354 VIE786461:VIE791354 VSA786461:VSA791354 WBW786461:WBW791354 WLS786461:WLS791354 WVO786461:WVO791354 G851997:G856890 JC851997:JC856890 SY851997:SY856890 ACU851997:ACU856890 AMQ851997:AMQ856890 AWM851997:AWM856890 BGI851997:BGI856890 BQE851997:BQE856890 CAA851997:CAA856890 CJW851997:CJW856890 CTS851997:CTS856890 DDO851997:DDO856890 DNK851997:DNK856890 DXG851997:DXG856890 EHC851997:EHC856890 EQY851997:EQY856890 FAU851997:FAU856890 FKQ851997:FKQ856890 FUM851997:FUM856890 GEI851997:GEI856890 GOE851997:GOE856890 GYA851997:GYA856890 HHW851997:HHW856890 HRS851997:HRS856890 IBO851997:IBO856890 ILK851997:ILK856890 IVG851997:IVG856890 JFC851997:JFC856890 JOY851997:JOY856890 JYU851997:JYU856890 KIQ851997:KIQ856890 KSM851997:KSM856890 LCI851997:LCI856890 LME851997:LME856890 LWA851997:LWA856890 MFW851997:MFW856890 MPS851997:MPS856890 MZO851997:MZO856890 NJK851997:NJK856890 NTG851997:NTG856890 ODC851997:ODC856890 OMY851997:OMY856890 OWU851997:OWU856890 PGQ851997:PGQ856890 PQM851997:PQM856890 QAI851997:QAI856890 QKE851997:QKE856890 QUA851997:QUA856890 RDW851997:RDW856890 RNS851997:RNS856890 RXO851997:RXO856890 SHK851997:SHK856890 SRG851997:SRG856890 TBC851997:TBC856890 TKY851997:TKY856890 TUU851997:TUU856890 UEQ851997:UEQ856890 UOM851997:UOM856890 UYI851997:UYI856890 VIE851997:VIE856890 VSA851997:VSA856890 WBW851997:WBW856890 WLS851997:WLS856890 WVO851997:WVO856890 G917533:G922426 JC917533:JC922426 SY917533:SY922426 ACU917533:ACU922426 AMQ917533:AMQ922426 AWM917533:AWM922426 BGI917533:BGI922426 BQE917533:BQE922426 CAA917533:CAA922426 CJW917533:CJW922426 CTS917533:CTS922426 DDO917533:DDO922426 DNK917533:DNK922426 DXG917533:DXG922426 EHC917533:EHC922426 EQY917533:EQY922426 FAU917533:FAU922426 FKQ917533:FKQ922426 FUM917533:FUM922426 GEI917533:GEI922426 GOE917533:GOE922426 GYA917533:GYA922426 HHW917533:HHW922426 HRS917533:HRS922426 IBO917533:IBO922426 ILK917533:ILK922426 IVG917533:IVG922426 JFC917533:JFC922426 JOY917533:JOY922426 JYU917533:JYU922426 KIQ917533:KIQ922426 KSM917533:KSM922426 LCI917533:LCI922426 LME917533:LME922426 LWA917533:LWA922426 MFW917533:MFW922426 MPS917533:MPS922426 MZO917533:MZO922426 NJK917533:NJK922426 NTG917533:NTG922426 ODC917533:ODC922426 OMY917533:OMY922426 OWU917533:OWU922426 PGQ917533:PGQ922426 PQM917533:PQM922426 QAI917533:QAI922426 QKE917533:QKE922426 QUA917533:QUA922426 RDW917533:RDW922426 RNS917533:RNS922426 RXO917533:RXO922426 SHK917533:SHK922426 SRG917533:SRG922426 TBC917533:TBC922426 TKY917533:TKY922426 TUU917533:TUU922426 UEQ917533:UEQ922426 UOM917533:UOM922426 UYI917533:UYI922426 VIE917533:VIE922426 VSA917533:VSA922426 WBW917533:WBW922426 WLS917533:WLS922426 WVO917533:WVO922426 G983069:G987962 JC983069:JC987962 SY983069:SY987962 ACU983069:ACU987962 AMQ983069:AMQ987962 AWM983069:AWM987962 BGI983069:BGI987962 BQE983069:BQE987962 CAA983069:CAA987962 CJW983069:CJW987962 CTS983069:CTS987962 DDO983069:DDO987962 DNK983069:DNK987962 DXG983069:DXG987962 EHC983069:EHC987962 EQY983069:EQY987962 FAU983069:FAU987962 FKQ983069:FKQ987962 FUM983069:FUM987962 GEI983069:GEI987962 GOE983069:GOE987962 GYA983069:GYA987962 HHW983069:HHW987962 HRS983069:HRS987962 IBO983069:IBO987962 ILK983069:ILK987962 IVG983069:IVG987962 JFC983069:JFC987962 JOY983069:JOY987962 JYU983069:JYU987962 KIQ983069:KIQ987962 KSM983069:KSM987962 LCI983069:LCI987962 LME983069:LME987962 LWA983069:LWA987962 MFW983069:MFW987962 MPS983069:MPS987962 MZO983069:MZO987962 NJK983069:NJK987962 NTG983069:NTG987962 ODC983069:ODC987962 OMY983069:OMY987962 OWU983069:OWU987962 PGQ983069:PGQ987962 PQM983069:PQM987962 QAI983069:QAI987962 QKE983069:QKE987962 QUA983069:QUA987962 RDW983069:RDW987962 RNS983069:RNS987962 RXO983069:RXO987962 SHK983069:SHK987962 SRG983069:SRG987962 TBC983069:TBC987962 TKY983069:TKY987962 TUU983069:TUU987962 UEQ983069:UEQ987962 UOM983069:UOM987962 UYI983069:UYI987962 VIE983069:VIE987962 VSA983069:VSA987962 WBW983069:WBW987962 WLS983069:WLS987962 WVO983069:WVO987962 WVO107:WVO4922 WLS107:WLS4922 WBW107:WBW4922 VSA107:VSA4922 VIE107:VIE4922 UYI107:UYI4922 UOM107:UOM4922 UEQ107:UEQ4922 TUU107:TUU4922 TKY107:TKY4922 TBC107:TBC4922 SRG107:SRG4922 SHK107:SHK4922 RXO107:RXO4922 RNS107:RNS4922 RDW107:RDW4922 QUA107:QUA4922 QKE107:QKE4922 QAI107:QAI4922 PQM107:PQM4922 PGQ107:PGQ4922 OWU107:OWU4922 OMY107:OMY4922 ODC107:ODC4922 NTG107:NTG4922 NJK107:NJK4922 MZO107:MZO4922 MPS107:MPS4922 MFW107:MFW4922 LWA107:LWA4922 LME107:LME4922 LCI107:LCI4922 KSM107:KSM4922 KIQ107:KIQ4922 JYU107:JYU4922 JOY107:JOY4922 JFC107:JFC4922 IVG107:IVG4922 ILK107:ILK4922 IBO107:IBO4922 HRS107:HRS4922 HHW107:HHW4922 GYA107:GYA4922 GOE107:GOE4922 GEI107:GEI4922 FUM107:FUM4922 FKQ107:FKQ4922 FAU107:FAU4922 EQY107:EQY4922 EHC107:EHC4922 DXG107:DXG4922 DNK107:DNK4922 DDO107:DDO4922 CTS107:CTS4922 CJW107:CJW4922 CAA107:CAA4922 BQE107:BQE4922 BGI107:BGI4922 AWM107:AWM4922 AMQ107:AMQ4922 ACU107:ACU4922 SY107:SY4922 JC107:JC4922 G107:G4922"/>
    <dataValidation type="list" allowBlank="1" showInputMessage="1" showErrorMessage="1" sqref="A65565:A70458 IW65565:IW70458 SS65565:SS70458 ACO65565:ACO70458 AMK65565:AMK70458 AWG65565:AWG70458 BGC65565:BGC70458 BPY65565:BPY70458 BZU65565:BZU70458 CJQ65565:CJQ70458 CTM65565:CTM70458 DDI65565:DDI70458 DNE65565:DNE70458 DXA65565:DXA70458 EGW65565:EGW70458 EQS65565:EQS70458 FAO65565:FAO70458 FKK65565:FKK70458 FUG65565:FUG70458 GEC65565:GEC70458 GNY65565:GNY70458 GXU65565:GXU70458 HHQ65565:HHQ70458 HRM65565:HRM70458 IBI65565:IBI70458 ILE65565:ILE70458 IVA65565:IVA70458 JEW65565:JEW70458 JOS65565:JOS70458 JYO65565:JYO70458 KIK65565:KIK70458 KSG65565:KSG70458 LCC65565:LCC70458 LLY65565:LLY70458 LVU65565:LVU70458 MFQ65565:MFQ70458 MPM65565:MPM70458 MZI65565:MZI70458 NJE65565:NJE70458 NTA65565:NTA70458 OCW65565:OCW70458 OMS65565:OMS70458 OWO65565:OWO70458 PGK65565:PGK70458 PQG65565:PQG70458 QAC65565:QAC70458 QJY65565:QJY70458 QTU65565:QTU70458 RDQ65565:RDQ70458 RNM65565:RNM70458 RXI65565:RXI70458 SHE65565:SHE70458 SRA65565:SRA70458 TAW65565:TAW70458 TKS65565:TKS70458 TUO65565:TUO70458 UEK65565:UEK70458 UOG65565:UOG70458 UYC65565:UYC70458 VHY65565:VHY70458 VRU65565:VRU70458 WBQ65565:WBQ70458 WLM65565:WLM70458 WVI65565:WVI70458 A131101:A135994 IW131101:IW135994 SS131101:SS135994 ACO131101:ACO135994 AMK131101:AMK135994 AWG131101:AWG135994 BGC131101:BGC135994 BPY131101:BPY135994 BZU131101:BZU135994 CJQ131101:CJQ135994 CTM131101:CTM135994 DDI131101:DDI135994 DNE131101:DNE135994 DXA131101:DXA135994 EGW131101:EGW135994 EQS131101:EQS135994 FAO131101:FAO135994 FKK131101:FKK135994 FUG131101:FUG135994 GEC131101:GEC135994 GNY131101:GNY135994 GXU131101:GXU135994 HHQ131101:HHQ135994 HRM131101:HRM135994 IBI131101:IBI135994 ILE131101:ILE135994 IVA131101:IVA135994 JEW131101:JEW135994 JOS131101:JOS135994 JYO131101:JYO135994 KIK131101:KIK135994 KSG131101:KSG135994 LCC131101:LCC135994 LLY131101:LLY135994 LVU131101:LVU135994 MFQ131101:MFQ135994 MPM131101:MPM135994 MZI131101:MZI135994 NJE131101:NJE135994 NTA131101:NTA135994 OCW131101:OCW135994 OMS131101:OMS135994 OWO131101:OWO135994 PGK131101:PGK135994 PQG131101:PQG135994 QAC131101:QAC135994 QJY131101:QJY135994 QTU131101:QTU135994 RDQ131101:RDQ135994 RNM131101:RNM135994 RXI131101:RXI135994 SHE131101:SHE135994 SRA131101:SRA135994 TAW131101:TAW135994 TKS131101:TKS135994 TUO131101:TUO135994 UEK131101:UEK135994 UOG131101:UOG135994 UYC131101:UYC135994 VHY131101:VHY135994 VRU131101:VRU135994 WBQ131101:WBQ135994 WLM131101:WLM135994 WVI131101:WVI135994 A196637:A201530 IW196637:IW201530 SS196637:SS201530 ACO196637:ACO201530 AMK196637:AMK201530 AWG196637:AWG201530 BGC196637:BGC201530 BPY196637:BPY201530 BZU196637:BZU201530 CJQ196637:CJQ201530 CTM196637:CTM201530 DDI196637:DDI201530 DNE196637:DNE201530 DXA196637:DXA201530 EGW196637:EGW201530 EQS196637:EQS201530 FAO196637:FAO201530 FKK196637:FKK201530 FUG196637:FUG201530 GEC196637:GEC201530 GNY196637:GNY201530 GXU196637:GXU201530 HHQ196637:HHQ201530 HRM196637:HRM201530 IBI196637:IBI201530 ILE196637:ILE201530 IVA196637:IVA201530 JEW196637:JEW201530 JOS196637:JOS201530 JYO196637:JYO201530 KIK196637:KIK201530 KSG196637:KSG201530 LCC196637:LCC201530 LLY196637:LLY201530 LVU196637:LVU201530 MFQ196637:MFQ201530 MPM196637:MPM201530 MZI196637:MZI201530 NJE196637:NJE201530 NTA196637:NTA201530 OCW196637:OCW201530 OMS196637:OMS201530 OWO196637:OWO201530 PGK196637:PGK201530 PQG196637:PQG201530 QAC196637:QAC201530 QJY196637:QJY201530 QTU196637:QTU201530 RDQ196637:RDQ201530 RNM196637:RNM201530 RXI196637:RXI201530 SHE196637:SHE201530 SRA196637:SRA201530 TAW196637:TAW201530 TKS196637:TKS201530 TUO196637:TUO201530 UEK196637:UEK201530 UOG196637:UOG201530 UYC196637:UYC201530 VHY196637:VHY201530 VRU196637:VRU201530 WBQ196637:WBQ201530 WLM196637:WLM201530 WVI196637:WVI201530 A262173:A267066 IW262173:IW267066 SS262173:SS267066 ACO262173:ACO267066 AMK262173:AMK267066 AWG262173:AWG267066 BGC262173:BGC267066 BPY262173:BPY267066 BZU262173:BZU267066 CJQ262173:CJQ267066 CTM262173:CTM267066 DDI262173:DDI267066 DNE262173:DNE267066 DXA262173:DXA267066 EGW262173:EGW267066 EQS262173:EQS267066 FAO262173:FAO267066 FKK262173:FKK267066 FUG262173:FUG267066 GEC262173:GEC267066 GNY262173:GNY267066 GXU262173:GXU267066 HHQ262173:HHQ267066 HRM262173:HRM267066 IBI262173:IBI267066 ILE262173:ILE267066 IVA262173:IVA267066 JEW262173:JEW267066 JOS262173:JOS267066 JYO262173:JYO267066 KIK262173:KIK267066 KSG262173:KSG267066 LCC262173:LCC267066 LLY262173:LLY267066 LVU262173:LVU267066 MFQ262173:MFQ267066 MPM262173:MPM267066 MZI262173:MZI267066 NJE262173:NJE267066 NTA262173:NTA267066 OCW262173:OCW267066 OMS262173:OMS267066 OWO262173:OWO267066 PGK262173:PGK267066 PQG262173:PQG267066 QAC262173:QAC267066 QJY262173:QJY267066 QTU262173:QTU267066 RDQ262173:RDQ267066 RNM262173:RNM267066 RXI262173:RXI267066 SHE262173:SHE267066 SRA262173:SRA267066 TAW262173:TAW267066 TKS262173:TKS267066 TUO262173:TUO267066 UEK262173:UEK267066 UOG262173:UOG267066 UYC262173:UYC267066 VHY262173:VHY267066 VRU262173:VRU267066 WBQ262173:WBQ267066 WLM262173:WLM267066 WVI262173:WVI267066 A327709:A332602 IW327709:IW332602 SS327709:SS332602 ACO327709:ACO332602 AMK327709:AMK332602 AWG327709:AWG332602 BGC327709:BGC332602 BPY327709:BPY332602 BZU327709:BZU332602 CJQ327709:CJQ332602 CTM327709:CTM332602 DDI327709:DDI332602 DNE327709:DNE332602 DXA327709:DXA332602 EGW327709:EGW332602 EQS327709:EQS332602 FAO327709:FAO332602 FKK327709:FKK332602 FUG327709:FUG332602 GEC327709:GEC332602 GNY327709:GNY332602 GXU327709:GXU332602 HHQ327709:HHQ332602 HRM327709:HRM332602 IBI327709:IBI332602 ILE327709:ILE332602 IVA327709:IVA332602 JEW327709:JEW332602 JOS327709:JOS332602 JYO327709:JYO332602 KIK327709:KIK332602 KSG327709:KSG332602 LCC327709:LCC332602 LLY327709:LLY332602 LVU327709:LVU332602 MFQ327709:MFQ332602 MPM327709:MPM332602 MZI327709:MZI332602 NJE327709:NJE332602 NTA327709:NTA332602 OCW327709:OCW332602 OMS327709:OMS332602 OWO327709:OWO332602 PGK327709:PGK332602 PQG327709:PQG332602 QAC327709:QAC332602 QJY327709:QJY332602 QTU327709:QTU332602 RDQ327709:RDQ332602 RNM327709:RNM332602 RXI327709:RXI332602 SHE327709:SHE332602 SRA327709:SRA332602 TAW327709:TAW332602 TKS327709:TKS332602 TUO327709:TUO332602 UEK327709:UEK332602 UOG327709:UOG332602 UYC327709:UYC332602 VHY327709:VHY332602 VRU327709:VRU332602 WBQ327709:WBQ332602 WLM327709:WLM332602 WVI327709:WVI332602 A393245:A398138 IW393245:IW398138 SS393245:SS398138 ACO393245:ACO398138 AMK393245:AMK398138 AWG393245:AWG398138 BGC393245:BGC398138 BPY393245:BPY398138 BZU393245:BZU398138 CJQ393245:CJQ398138 CTM393245:CTM398138 DDI393245:DDI398138 DNE393245:DNE398138 DXA393245:DXA398138 EGW393245:EGW398138 EQS393245:EQS398138 FAO393245:FAO398138 FKK393245:FKK398138 FUG393245:FUG398138 GEC393245:GEC398138 GNY393245:GNY398138 GXU393245:GXU398138 HHQ393245:HHQ398138 HRM393245:HRM398138 IBI393245:IBI398138 ILE393245:ILE398138 IVA393245:IVA398138 JEW393245:JEW398138 JOS393245:JOS398138 JYO393245:JYO398138 KIK393245:KIK398138 KSG393245:KSG398138 LCC393245:LCC398138 LLY393245:LLY398138 LVU393245:LVU398138 MFQ393245:MFQ398138 MPM393245:MPM398138 MZI393245:MZI398138 NJE393245:NJE398138 NTA393245:NTA398138 OCW393245:OCW398138 OMS393245:OMS398138 OWO393245:OWO398138 PGK393245:PGK398138 PQG393245:PQG398138 QAC393245:QAC398138 QJY393245:QJY398138 QTU393245:QTU398138 RDQ393245:RDQ398138 RNM393245:RNM398138 RXI393245:RXI398138 SHE393245:SHE398138 SRA393245:SRA398138 TAW393245:TAW398138 TKS393245:TKS398138 TUO393245:TUO398138 UEK393245:UEK398138 UOG393245:UOG398138 UYC393245:UYC398138 VHY393245:VHY398138 VRU393245:VRU398138 WBQ393245:WBQ398138 WLM393245:WLM398138 WVI393245:WVI398138 A458781:A463674 IW458781:IW463674 SS458781:SS463674 ACO458781:ACO463674 AMK458781:AMK463674 AWG458781:AWG463674 BGC458781:BGC463674 BPY458781:BPY463674 BZU458781:BZU463674 CJQ458781:CJQ463674 CTM458781:CTM463674 DDI458781:DDI463674 DNE458781:DNE463674 DXA458781:DXA463674 EGW458781:EGW463674 EQS458781:EQS463674 FAO458781:FAO463674 FKK458781:FKK463674 FUG458781:FUG463674 GEC458781:GEC463674 GNY458781:GNY463674 GXU458781:GXU463674 HHQ458781:HHQ463674 HRM458781:HRM463674 IBI458781:IBI463674 ILE458781:ILE463674 IVA458781:IVA463674 JEW458781:JEW463674 JOS458781:JOS463674 JYO458781:JYO463674 KIK458781:KIK463674 KSG458781:KSG463674 LCC458781:LCC463674 LLY458781:LLY463674 LVU458781:LVU463674 MFQ458781:MFQ463674 MPM458781:MPM463674 MZI458781:MZI463674 NJE458781:NJE463674 NTA458781:NTA463674 OCW458781:OCW463674 OMS458781:OMS463674 OWO458781:OWO463674 PGK458781:PGK463674 PQG458781:PQG463674 QAC458781:QAC463674 QJY458781:QJY463674 QTU458781:QTU463674 RDQ458781:RDQ463674 RNM458781:RNM463674 RXI458781:RXI463674 SHE458781:SHE463674 SRA458781:SRA463674 TAW458781:TAW463674 TKS458781:TKS463674 TUO458781:TUO463674 UEK458781:UEK463674 UOG458781:UOG463674 UYC458781:UYC463674 VHY458781:VHY463674 VRU458781:VRU463674 WBQ458781:WBQ463674 WLM458781:WLM463674 WVI458781:WVI463674 A524317:A529210 IW524317:IW529210 SS524317:SS529210 ACO524317:ACO529210 AMK524317:AMK529210 AWG524317:AWG529210 BGC524317:BGC529210 BPY524317:BPY529210 BZU524317:BZU529210 CJQ524317:CJQ529210 CTM524317:CTM529210 DDI524317:DDI529210 DNE524317:DNE529210 DXA524317:DXA529210 EGW524317:EGW529210 EQS524317:EQS529210 FAO524317:FAO529210 FKK524317:FKK529210 FUG524317:FUG529210 GEC524317:GEC529210 GNY524317:GNY529210 GXU524317:GXU529210 HHQ524317:HHQ529210 HRM524317:HRM529210 IBI524317:IBI529210 ILE524317:ILE529210 IVA524317:IVA529210 JEW524317:JEW529210 JOS524317:JOS529210 JYO524317:JYO529210 KIK524317:KIK529210 KSG524317:KSG529210 LCC524317:LCC529210 LLY524317:LLY529210 LVU524317:LVU529210 MFQ524317:MFQ529210 MPM524317:MPM529210 MZI524317:MZI529210 NJE524317:NJE529210 NTA524317:NTA529210 OCW524317:OCW529210 OMS524317:OMS529210 OWO524317:OWO529210 PGK524317:PGK529210 PQG524317:PQG529210 QAC524317:QAC529210 QJY524317:QJY529210 QTU524317:QTU529210 RDQ524317:RDQ529210 RNM524317:RNM529210 RXI524317:RXI529210 SHE524317:SHE529210 SRA524317:SRA529210 TAW524317:TAW529210 TKS524317:TKS529210 TUO524317:TUO529210 UEK524317:UEK529210 UOG524317:UOG529210 UYC524317:UYC529210 VHY524317:VHY529210 VRU524317:VRU529210 WBQ524317:WBQ529210 WLM524317:WLM529210 WVI524317:WVI529210 A589853:A594746 IW589853:IW594746 SS589853:SS594746 ACO589853:ACO594746 AMK589853:AMK594746 AWG589853:AWG594746 BGC589853:BGC594746 BPY589853:BPY594746 BZU589853:BZU594746 CJQ589853:CJQ594746 CTM589853:CTM594746 DDI589853:DDI594746 DNE589853:DNE594746 DXA589853:DXA594746 EGW589853:EGW594746 EQS589853:EQS594746 FAO589853:FAO594746 FKK589853:FKK594746 FUG589853:FUG594746 GEC589853:GEC594746 GNY589853:GNY594746 GXU589853:GXU594746 HHQ589853:HHQ594746 HRM589853:HRM594746 IBI589853:IBI594746 ILE589853:ILE594746 IVA589853:IVA594746 JEW589853:JEW594746 JOS589853:JOS594746 JYO589853:JYO594746 KIK589853:KIK594746 KSG589853:KSG594746 LCC589853:LCC594746 LLY589853:LLY594746 LVU589853:LVU594746 MFQ589853:MFQ594746 MPM589853:MPM594746 MZI589853:MZI594746 NJE589853:NJE594746 NTA589853:NTA594746 OCW589853:OCW594746 OMS589853:OMS594746 OWO589853:OWO594746 PGK589853:PGK594746 PQG589853:PQG594746 QAC589853:QAC594746 QJY589853:QJY594746 QTU589853:QTU594746 RDQ589853:RDQ594746 RNM589853:RNM594746 RXI589853:RXI594746 SHE589853:SHE594746 SRA589853:SRA594746 TAW589853:TAW594746 TKS589853:TKS594746 TUO589853:TUO594746 UEK589853:UEK594746 UOG589853:UOG594746 UYC589853:UYC594746 VHY589853:VHY594746 VRU589853:VRU594746 WBQ589853:WBQ594746 WLM589853:WLM594746 WVI589853:WVI594746 A655389:A660282 IW655389:IW660282 SS655389:SS660282 ACO655389:ACO660282 AMK655389:AMK660282 AWG655389:AWG660282 BGC655389:BGC660282 BPY655389:BPY660282 BZU655389:BZU660282 CJQ655389:CJQ660282 CTM655389:CTM660282 DDI655389:DDI660282 DNE655389:DNE660282 DXA655389:DXA660282 EGW655389:EGW660282 EQS655389:EQS660282 FAO655389:FAO660282 FKK655389:FKK660282 FUG655389:FUG660282 GEC655389:GEC660282 GNY655389:GNY660282 GXU655389:GXU660282 HHQ655389:HHQ660282 HRM655389:HRM660282 IBI655389:IBI660282 ILE655389:ILE660282 IVA655389:IVA660282 JEW655389:JEW660282 JOS655389:JOS660282 JYO655389:JYO660282 KIK655389:KIK660282 KSG655389:KSG660282 LCC655389:LCC660282 LLY655389:LLY660282 LVU655389:LVU660282 MFQ655389:MFQ660282 MPM655389:MPM660282 MZI655389:MZI660282 NJE655389:NJE660282 NTA655389:NTA660282 OCW655389:OCW660282 OMS655389:OMS660282 OWO655389:OWO660282 PGK655389:PGK660282 PQG655389:PQG660282 QAC655389:QAC660282 QJY655389:QJY660282 QTU655389:QTU660282 RDQ655389:RDQ660282 RNM655389:RNM660282 RXI655389:RXI660282 SHE655389:SHE660282 SRA655389:SRA660282 TAW655389:TAW660282 TKS655389:TKS660282 TUO655389:TUO660282 UEK655389:UEK660282 UOG655389:UOG660282 UYC655389:UYC660282 VHY655389:VHY660282 VRU655389:VRU660282 WBQ655389:WBQ660282 WLM655389:WLM660282 WVI655389:WVI660282 A720925:A725818 IW720925:IW725818 SS720925:SS725818 ACO720925:ACO725818 AMK720925:AMK725818 AWG720925:AWG725818 BGC720925:BGC725818 BPY720925:BPY725818 BZU720925:BZU725818 CJQ720925:CJQ725818 CTM720925:CTM725818 DDI720925:DDI725818 DNE720925:DNE725818 DXA720925:DXA725818 EGW720925:EGW725818 EQS720925:EQS725818 FAO720925:FAO725818 FKK720925:FKK725818 FUG720925:FUG725818 GEC720925:GEC725818 GNY720925:GNY725818 GXU720925:GXU725818 HHQ720925:HHQ725818 HRM720925:HRM725818 IBI720925:IBI725818 ILE720925:ILE725818 IVA720925:IVA725818 JEW720925:JEW725818 JOS720925:JOS725818 JYO720925:JYO725818 KIK720925:KIK725818 KSG720925:KSG725818 LCC720925:LCC725818 LLY720925:LLY725818 LVU720925:LVU725818 MFQ720925:MFQ725818 MPM720925:MPM725818 MZI720925:MZI725818 NJE720925:NJE725818 NTA720925:NTA725818 OCW720925:OCW725818 OMS720925:OMS725818 OWO720925:OWO725818 PGK720925:PGK725818 PQG720925:PQG725818 QAC720925:QAC725818 QJY720925:QJY725818 QTU720925:QTU725818 RDQ720925:RDQ725818 RNM720925:RNM725818 RXI720925:RXI725818 SHE720925:SHE725818 SRA720925:SRA725818 TAW720925:TAW725818 TKS720925:TKS725818 TUO720925:TUO725818 UEK720925:UEK725818 UOG720925:UOG725818 UYC720925:UYC725818 VHY720925:VHY725818 VRU720925:VRU725818 WBQ720925:WBQ725818 WLM720925:WLM725818 WVI720925:WVI725818 A786461:A791354 IW786461:IW791354 SS786461:SS791354 ACO786461:ACO791354 AMK786461:AMK791354 AWG786461:AWG791354 BGC786461:BGC791354 BPY786461:BPY791354 BZU786461:BZU791354 CJQ786461:CJQ791354 CTM786461:CTM791354 DDI786461:DDI791354 DNE786461:DNE791354 DXA786461:DXA791354 EGW786461:EGW791354 EQS786461:EQS791354 FAO786461:FAO791354 FKK786461:FKK791354 FUG786461:FUG791354 GEC786461:GEC791354 GNY786461:GNY791354 GXU786461:GXU791354 HHQ786461:HHQ791354 HRM786461:HRM791354 IBI786461:IBI791354 ILE786461:ILE791354 IVA786461:IVA791354 JEW786461:JEW791354 JOS786461:JOS791354 JYO786461:JYO791354 KIK786461:KIK791354 KSG786461:KSG791354 LCC786461:LCC791354 LLY786461:LLY791354 LVU786461:LVU791354 MFQ786461:MFQ791354 MPM786461:MPM791354 MZI786461:MZI791354 NJE786461:NJE791354 NTA786461:NTA791354 OCW786461:OCW791354 OMS786461:OMS791354 OWO786461:OWO791354 PGK786461:PGK791354 PQG786461:PQG791354 QAC786461:QAC791354 QJY786461:QJY791354 QTU786461:QTU791354 RDQ786461:RDQ791354 RNM786461:RNM791354 RXI786461:RXI791354 SHE786461:SHE791354 SRA786461:SRA791354 TAW786461:TAW791354 TKS786461:TKS791354 TUO786461:TUO791354 UEK786461:UEK791354 UOG786461:UOG791354 UYC786461:UYC791354 VHY786461:VHY791354 VRU786461:VRU791354 WBQ786461:WBQ791354 WLM786461:WLM791354 WVI786461:WVI791354 A851997:A856890 IW851997:IW856890 SS851997:SS856890 ACO851997:ACO856890 AMK851997:AMK856890 AWG851997:AWG856890 BGC851997:BGC856890 BPY851997:BPY856890 BZU851997:BZU856890 CJQ851997:CJQ856890 CTM851997:CTM856890 DDI851997:DDI856890 DNE851997:DNE856890 DXA851997:DXA856890 EGW851997:EGW856890 EQS851997:EQS856890 FAO851997:FAO856890 FKK851997:FKK856890 FUG851997:FUG856890 GEC851997:GEC856890 GNY851997:GNY856890 GXU851997:GXU856890 HHQ851997:HHQ856890 HRM851997:HRM856890 IBI851997:IBI856890 ILE851997:ILE856890 IVA851997:IVA856890 JEW851997:JEW856890 JOS851997:JOS856890 JYO851997:JYO856890 KIK851997:KIK856890 KSG851997:KSG856890 LCC851997:LCC856890 LLY851997:LLY856890 LVU851997:LVU856890 MFQ851997:MFQ856890 MPM851997:MPM856890 MZI851997:MZI856890 NJE851997:NJE856890 NTA851997:NTA856890 OCW851997:OCW856890 OMS851997:OMS856890 OWO851997:OWO856890 PGK851997:PGK856890 PQG851997:PQG856890 QAC851997:QAC856890 QJY851997:QJY856890 QTU851997:QTU856890 RDQ851997:RDQ856890 RNM851997:RNM856890 RXI851997:RXI856890 SHE851997:SHE856890 SRA851997:SRA856890 TAW851997:TAW856890 TKS851997:TKS856890 TUO851997:TUO856890 UEK851997:UEK856890 UOG851997:UOG856890 UYC851997:UYC856890 VHY851997:VHY856890 VRU851997:VRU856890 WBQ851997:WBQ856890 WLM851997:WLM856890 WVI851997:WVI856890 A917533:A922426 IW917533:IW922426 SS917533:SS922426 ACO917533:ACO922426 AMK917533:AMK922426 AWG917533:AWG922426 BGC917533:BGC922426 BPY917533:BPY922426 BZU917533:BZU922426 CJQ917533:CJQ922426 CTM917533:CTM922426 DDI917533:DDI922426 DNE917533:DNE922426 DXA917533:DXA922426 EGW917533:EGW922426 EQS917533:EQS922426 FAO917533:FAO922426 FKK917533:FKK922426 FUG917533:FUG922426 GEC917533:GEC922426 GNY917533:GNY922426 GXU917533:GXU922426 HHQ917533:HHQ922426 HRM917533:HRM922426 IBI917533:IBI922426 ILE917533:ILE922426 IVA917533:IVA922426 JEW917533:JEW922426 JOS917533:JOS922426 JYO917533:JYO922426 KIK917533:KIK922426 KSG917533:KSG922426 LCC917533:LCC922426 LLY917533:LLY922426 LVU917533:LVU922426 MFQ917533:MFQ922426 MPM917533:MPM922426 MZI917533:MZI922426 NJE917533:NJE922426 NTA917533:NTA922426 OCW917533:OCW922426 OMS917533:OMS922426 OWO917533:OWO922426 PGK917533:PGK922426 PQG917533:PQG922426 QAC917533:QAC922426 QJY917533:QJY922426 QTU917533:QTU922426 RDQ917533:RDQ922426 RNM917533:RNM922426 RXI917533:RXI922426 SHE917533:SHE922426 SRA917533:SRA922426 TAW917533:TAW922426 TKS917533:TKS922426 TUO917533:TUO922426 UEK917533:UEK922426 UOG917533:UOG922426 UYC917533:UYC922426 VHY917533:VHY922426 VRU917533:VRU922426 WBQ917533:WBQ922426 WLM917533:WLM922426 WVI917533:WVI922426 A983069:A987962 IW983069:IW987962 SS983069:SS987962 ACO983069:ACO987962 AMK983069:AMK987962 AWG983069:AWG987962 BGC983069:BGC987962 BPY983069:BPY987962 BZU983069:BZU987962 CJQ983069:CJQ987962 CTM983069:CTM987962 DDI983069:DDI987962 DNE983069:DNE987962 DXA983069:DXA987962 EGW983069:EGW987962 EQS983069:EQS987962 FAO983069:FAO987962 FKK983069:FKK987962 FUG983069:FUG987962 GEC983069:GEC987962 GNY983069:GNY987962 GXU983069:GXU987962 HHQ983069:HHQ987962 HRM983069:HRM987962 IBI983069:IBI987962 ILE983069:ILE987962 IVA983069:IVA987962 JEW983069:JEW987962 JOS983069:JOS987962 JYO983069:JYO987962 KIK983069:KIK987962 KSG983069:KSG987962 LCC983069:LCC987962 LLY983069:LLY987962 LVU983069:LVU987962 MFQ983069:MFQ987962 MPM983069:MPM987962 MZI983069:MZI987962 NJE983069:NJE987962 NTA983069:NTA987962 OCW983069:OCW987962 OMS983069:OMS987962 OWO983069:OWO987962 PGK983069:PGK987962 PQG983069:PQG987962 QAC983069:QAC987962 QJY983069:QJY987962 QTU983069:QTU987962 RDQ983069:RDQ987962 RNM983069:RNM987962 RXI983069:RXI987962 SHE983069:SHE987962 SRA983069:SRA987962 TAW983069:TAW987962 TKS983069:TKS987962 TUO983069:TUO987962 UEK983069:UEK987962 UOG983069:UOG987962 UYC983069:UYC987962 VHY983069:VHY987962 VRU983069:VRU987962 WBQ983069:WBQ987962 WLM983069:WLM987962 WVI983069:WVI987962 WVI107:WVI4922 WLM107:WLM4922 WBQ107:WBQ4922 VRU107:VRU4922 VHY107:VHY4922 UYC107:UYC4922 UOG107:UOG4922 UEK107:UEK4922 TUO107:TUO4922 TKS107:TKS4922 TAW107:TAW4922 SRA107:SRA4922 SHE107:SHE4922 RXI107:RXI4922 RNM107:RNM4922 RDQ107:RDQ4922 QTU107:QTU4922 QJY107:QJY4922 QAC107:QAC4922 PQG107:PQG4922 PGK107:PGK4922 OWO107:OWO4922 OMS107:OMS4922 OCW107:OCW4922 NTA107:NTA4922 NJE107:NJE4922 MZI107:MZI4922 MPM107:MPM4922 MFQ107:MFQ4922 LVU107:LVU4922 LLY107:LLY4922 LCC107:LCC4922 KSG107:KSG4922 KIK107:KIK4922 JYO107:JYO4922 JOS107:JOS4922 JEW107:JEW4922 IVA107:IVA4922 ILE107:ILE4922 IBI107:IBI4922 HRM107:HRM4922 HHQ107:HHQ4922 GXU107:GXU4922 GNY107:GNY4922 GEC107:GEC4922 FUG107:FUG4922 FKK107:FKK4922 FAO107:FAO4922 EQS107:EQS4922 EGW107:EGW4922 DXA107:DXA4922 DNE107:DNE4922 DDI107:DDI4922 CTM107:CTM4922 CJQ107:CJQ4922 BZU107:BZU4922 BPY107:BPY4922 BGC107:BGC4922 AWG107:AWG4922 AMK107:AMK4922 ACO107:ACO4922 SS107:SS4922 IW107:IW4922 A107:A4922">
      <formula1>OFFSET($A$1,0,0,$B$3,1)</formula1>
    </dataValidation>
    <dataValidation type="list" allowBlank="1" sqref="F65565:F70458 JB65565:JB70458 SX65565:SX70458 ACT65565:ACT70458 AMP65565:AMP70458 AWL65565:AWL70458 BGH65565:BGH70458 BQD65565:BQD70458 BZZ65565:BZZ70458 CJV65565:CJV70458 CTR65565:CTR70458 DDN65565:DDN70458 DNJ65565:DNJ70458 DXF65565:DXF70458 EHB65565:EHB70458 EQX65565:EQX70458 FAT65565:FAT70458 FKP65565:FKP70458 FUL65565:FUL70458 GEH65565:GEH70458 GOD65565:GOD70458 GXZ65565:GXZ70458 HHV65565:HHV70458 HRR65565:HRR70458 IBN65565:IBN70458 ILJ65565:ILJ70458 IVF65565:IVF70458 JFB65565:JFB70458 JOX65565:JOX70458 JYT65565:JYT70458 KIP65565:KIP70458 KSL65565:KSL70458 LCH65565:LCH70458 LMD65565:LMD70458 LVZ65565:LVZ70458 MFV65565:MFV70458 MPR65565:MPR70458 MZN65565:MZN70458 NJJ65565:NJJ70458 NTF65565:NTF70458 ODB65565:ODB70458 OMX65565:OMX70458 OWT65565:OWT70458 PGP65565:PGP70458 PQL65565:PQL70458 QAH65565:QAH70458 QKD65565:QKD70458 QTZ65565:QTZ70458 RDV65565:RDV70458 RNR65565:RNR70458 RXN65565:RXN70458 SHJ65565:SHJ70458 SRF65565:SRF70458 TBB65565:TBB70458 TKX65565:TKX70458 TUT65565:TUT70458 UEP65565:UEP70458 UOL65565:UOL70458 UYH65565:UYH70458 VID65565:VID70458 VRZ65565:VRZ70458 WBV65565:WBV70458 WLR65565:WLR70458 WVN65565:WVN70458 F131101:F135994 JB131101:JB135994 SX131101:SX135994 ACT131101:ACT135994 AMP131101:AMP135994 AWL131101:AWL135994 BGH131101:BGH135994 BQD131101:BQD135994 BZZ131101:BZZ135994 CJV131101:CJV135994 CTR131101:CTR135994 DDN131101:DDN135994 DNJ131101:DNJ135994 DXF131101:DXF135994 EHB131101:EHB135994 EQX131101:EQX135994 FAT131101:FAT135994 FKP131101:FKP135994 FUL131101:FUL135994 GEH131101:GEH135994 GOD131101:GOD135994 GXZ131101:GXZ135994 HHV131101:HHV135994 HRR131101:HRR135994 IBN131101:IBN135994 ILJ131101:ILJ135994 IVF131101:IVF135994 JFB131101:JFB135994 JOX131101:JOX135994 JYT131101:JYT135994 KIP131101:KIP135994 KSL131101:KSL135994 LCH131101:LCH135994 LMD131101:LMD135994 LVZ131101:LVZ135994 MFV131101:MFV135994 MPR131101:MPR135994 MZN131101:MZN135994 NJJ131101:NJJ135994 NTF131101:NTF135994 ODB131101:ODB135994 OMX131101:OMX135994 OWT131101:OWT135994 PGP131101:PGP135994 PQL131101:PQL135994 QAH131101:QAH135994 QKD131101:QKD135994 QTZ131101:QTZ135994 RDV131101:RDV135994 RNR131101:RNR135994 RXN131101:RXN135994 SHJ131101:SHJ135994 SRF131101:SRF135994 TBB131101:TBB135994 TKX131101:TKX135994 TUT131101:TUT135994 UEP131101:UEP135994 UOL131101:UOL135994 UYH131101:UYH135994 VID131101:VID135994 VRZ131101:VRZ135994 WBV131101:WBV135994 WLR131101:WLR135994 WVN131101:WVN135994 F196637:F201530 JB196637:JB201530 SX196637:SX201530 ACT196637:ACT201530 AMP196637:AMP201530 AWL196637:AWL201530 BGH196637:BGH201530 BQD196637:BQD201530 BZZ196637:BZZ201530 CJV196637:CJV201530 CTR196637:CTR201530 DDN196637:DDN201530 DNJ196637:DNJ201530 DXF196637:DXF201530 EHB196637:EHB201530 EQX196637:EQX201530 FAT196637:FAT201530 FKP196637:FKP201530 FUL196637:FUL201530 GEH196637:GEH201530 GOD196637:GOD201530 GXZ196637:GXZ201530 HHV196637:HHV201530 HRR196637:HRR201530 IBN196637:IBN201530 ILJ196637:ILJ201530 IVF196637:IVF201530 JFB196637:JFB201530 JOX196637:JOX201530 JYT196637:JYT201530 KIP196637:KIP201530 KSL196637:KSL201530 LCH196637:LCH201530 LMD196637:LMD201530 LVZ196637:LVZ201530 MFV196637:MFV201530 MPR196637:MPR201530 MZN196637:MZN201530 NJJ196637:NJJ201530 NTF196637:NTF201530 ODB196637:ODB201530 OMX196637:OMX201530 OWT196637:OWT201530 PGP196637:PGP201530 PQL196637:PQL201530 QAH196637:QAH201530 QKD196637:QKD201530 QTZ196637:QTZ201530 RDV196637:RDV201530 RNR196637:RNR201530 RXN196637:RXN201530 SHJ196637:SHJ201530 SRF196637:SRF201530 TBB196637:TBB201530 TKX196637:TKX201530 TUT196637:TUT201530 UEP196637:UEP201530 UOL196637:UOL201530 UYH196637:UYH201530 VID196637:VID201530 VRZ196637:VRZ201530 WBV196637:WBV201530 WLR196637:WLR201530 WVN196637:WVN201530 F262173:F267066 JB262173:JB267066 SX262173:SX267066 ACT262173:ACT267066 AMP262173:AMP267066 AWL262173:AWL267066 BGH262173:BGH267066 BQD262173:BQD267066 BZZ262173:BZZ267066 CJV262173:CJV267066 CTR262173:CTR267066 DDN262173:DDN267066 DNJ262173:DNJ267066 DXF262173:DXF267066 EHB262173:EHB267066 EQX262173:EQX267066 FAT262173:FAT267066 FKP262173:FKP267066 FUL262173:FUL267066 GEH262173:GEH267066 GOD262173:GOD267066 GXZ262173:GXZ267066 HHV262173:HHV267066 HRR262173:HRR267066 IBN262173:IBN267066 ILJ262173:ILJ267066 IVF262173:IVF267066 JFB262173:JFB267066 JOX262173:JOX267066 JYT262173:JYT267066 KIP262173:KIP267066 KSL262173:KSL267066 LCH262173:LCH267066 LMD262173:LMD267066 LVZ262173:LVZ267066 MFV262173:MFV267066 MPR262173:MPR267066 MZN262173:MZN267066 NJJ262173:NJJ267066 NTF262173:NTF267066 ODB262173:ODB267066 OMX262173:OMX267066 OWT262173:OWT267066 PGP262173:PGP267066 PQL262173:PQL267066 QAH262173:QAH267066 QKD262173:QKD267066 QTZ262173:QTZ267066 RDV262173:RDV267066 RNR262173:RNR267066 RXN262173:RXN267066 SHJ262173:SHJ267066 SRF262173:SRF267066 TBB262173:TBB267066 TKX262173:TKX267066 TUT262173:TUT267066 UEP262173:UEP267066 UOL262173:UOL267066 UYH262173:UYH267066 VID262173:VID267066 VRZ262173:VRZ267066 WBV262173:WBV267066 WLR262173:WLR267066 WVN262173:WVN267066 F327709:F332602 JB327709:JB332602 SX327709:SX332602 ACT327709:ACT332602 AMP327709:AMP332602 AWL327709:AWL332602 BGH327709:BGH332602 BQD327709:BQD332602 BZZ327709:BZZ332602 CJV327709:CJV332602 CTR327709:CTR332602 DDN327709:DDN332602 DNJ327709:DNJ332602 DXF327709:DXF332602 EHB327709:EHB332602 EQX327709:EQX332602 FAT327709:FAT332602 FKP327709:FKP332602 FUL327709:FUL332602 GEH327709:GEH332602 GOD327709:GOD332602 GXZ327709:GXZ332602 HHV327709:HHV332602 HRR327709:HRR332602 IBN327709:IBN332602 ILJ327709:ILJ332602 IVF327709:IVF332602 JFB327709:JFB332602 JOX327709:JOX332602 JYT327709:JYT332602 KIP327709:KIP332602 KSL327709:KSL332602 LCH327709:LCH332602 LMD327709:LMD332602 LVZ327709:LVZ332602 MFV327709:MFV332602 MPR327709:MPR332602 MZN327709:MZN332602 NJJ327709:NJJ332602 NTF327709:NTF332602 ODB327709:ODB332602 OMX327709:OMX332602 OWT327709:OWT332602 PGP327709:PGP332602 PQL327709:PQL332602 QAH327709:QAH332602 QKD327709:QKD332602 QTZ327709:QTZ332602 RDV327709:RDV332602 RNR327709:RNR332602 RXN327709:RXN332602 SHJ327709:SHJ332602 SRF327709:SRF332602 TBB327709:TBB332602 TKX327709:TKX332602 TUT327709:TUT332602 UEP327709:UEP332602 UOL327709:UOL332602 UYH327709:UYH332602 VID327709:VID332602 VRZ327709:VRZ332602 WBV327709:WBV332602 WLR327709:WLR332602 WVN327709:WVN332602 F393245:F398138 JB393245:JB398138 SX393245:SX398138 ACT393245:ACT398138 AMP393245:AMP398138 AWL393245:AWL398138 BGH393245:BGH398138 BQD393245:BQD398138 BZZ393245:BZZ398138 CJV393245:CJV398138 CTR393245:CTR398138 DDN393245:DDN398138 DNJ393245:DNJ398138 DXF393245:DXF398138 EHB393245:EHB398138 EQX393245:EQX398138 FAT393245:FAT398138 FKP393245:FKP398138 FUL393245:FUL398138 GEH393245:GEH398138 GOD393245:GOD398138 GXZ393245:GXZ398138 HHV393245:HHV398138 HRR393245:HRR398138 IBN393245:IBN398138 ILJ393245:ILJ398138 IVF393245:IVF398138 JFB393245:JFB398138 JOX393245:JOX398138 JYT393245:JYT398138 KIP393245:KIP398138 KSL393245:KSL398138 LCH393245:LCH398138 LMD393245:LMD398138 LVZ393245:LVZ398138 MFV393245:MFV398138 MPR393245:MPR398138 MZN393245:MZN398138 NJJ393245:NJJ398138 NTF393245:NTF398138 ODB393245:ODB398138 OMX393245:OMX398138 OWT393245:OWT398138 PGP393245:PGP398138 PQL393245:PQL398138 QAH393245:QAH398138 QKD393245:QKD398138 QTZ393245:QTZ398138 RDV393245:RDV398138 RNR393245:RNR398138 RXN393245:RXN398138 SHJ393245:SHJ398138 SRF393245:SRF398138 TBB393245:TBB398138 TKX393245:TKX398138 TUT393245:TUT398138 UEP393245:UEP398138 UOL393245:UOL398138 UYH393245:UYH398138 VID393245:VID398138 VRZ393245:VRZ398138 WBV393245:WBV398138 WLR393245:WLR398138 WVN393245:WVN398138 F458781:F463674 JB458781:JB463674 SX458781:SX463674 ACT458781:ACT463674 AMP458781:AMP463674 AWL458781:AWL463674 BGH458781:BGH463674 BQD458781:BQD463674 BZZ458781:BZZ463674 CJV458781:CJV463674 CTR458781:CTR463674 DDN458781:DDN463674 DNJ458781:DNJ463674 DXF458781:DXF463674 EHB458781:EHB463674 EQX458781:EQX463674 FAT458781:FAT463674 FKP458781:FKP463674 FUL458781:FUL463674 GEH458781:GEH463674 GOD458781:GOD463674 GXZ458781:GXZ463674 HHV458781:HHV463674 HRR458781:HRR463674 IBN458781:IBN463674 ILJ458781:ILJ463674 IVF458781:IVF463674 JFB458781:JFB463674 JOX458781:JOX463674 JYT458781:JYT463674 KIP458781:KIP463674 KSL458781:KSL463674 LCH458781:LCH463674 LMD458781:LMD463674 LVZ458781:LVZ463674 MFV458781:MFV463674 MPR458781:MPR463674 MZN458781:MZN463674 NJJ458781:NJJ463674 NTF458781:NTF463674 ODB458781:ODB463674 OMX458781:OMX463674 OWT458781:OWT463674 PGP458781:PGP463674 PQL458781:PQL463674 QAH458781:QAH463674 QKD458781:QKD463674 QTZ458781:QTZ463674 RDV458781:RDV463674 RNR458781:RNR463674 RXN458781:RXN463674 SHJ458781:SHJ463674 SRF458781:SRF463674 TBB458781:TBB463674 TKX458781:TKX463674 TUT458781:TUT463674 UEP458781:UEP463674 UOL458781:UOL463674 UYH458781:UYH463674 VID458781:VID463674 VRZ458781:VRZ463674 WBV458781:WBV463674 WLR458781:WLR463674 WVN458781:WVN463674 F524317:F529210 JB524317:JB529210 SX524317:SX529210 ACT524317:ACT529210 AMP524317:AMP529210 AWL524317:AWL529210 BGH524317:BGH529210 BQD524317:BQD529210 BZZ524317:BZZ529210 CJV524317:CJV529210 CTR524317:CTR529210 DDN524317:DDN529210 DNJ524317:DNJ529210 DXF524317:DXF529210 EHB524317:EHB529210 EQX524317:EQX529210 FAT524317:FAT529210 FKP524317:FKP529210 FUL524317:FUL529210 GEH524317:GEH529210 GOD524317:GOD529210 GXZ524317:GXZ529210 HHV524317:HHV529210 HRR524317:HRR529210 IBN524317:IBN529210 ILJ524317:ILJ529210 IVF524317:IVF529210 JFB524317:JFB529210 JOX524317:JOX529210 JYT524317:JYT529210 KIP524317:KIP529210 KSL524317:KSL529210 LCH524317:LCH529210 LMD524317:LMD529210 LVZ524317:LVZ529210 MFV524317:MFV529210 MPR524317:MPR529210 MZN524317:MZN529210 NJJ524317:NJJ529210 NTF524317:NTF529210 ODB524317:ODB529210 OMX524317:OMX529210 OWT524317:OWT529210 PGP524317:PGP529210 PQL524317:PQL529210 QAH524317:QAH529210 QKD524317:QKD529210 QTZ524317:QTZ529210 RDV524317:RDV529210 RNR524317:RNR529210 RXN524317:RXN529210 SHJ524317:SHJ529210 SRF524317:SRF529210 TBB524317:TBB529210 TKX524317:TKX529210 TUT524317:TUT529210 UEP524317:UEP529210 UOL524317:UOL529210 UYH524317:UYH529210 VID524317:VID529210 VRZ524317:VRZ529210 WBV524317:WBV529210 WLR524317:WLR529210 WVN524317:WVN529210 F589853:F594746 JB589853:JB594746 SX589853:SX594746 ACT589853:ACT594746 AMP589853:AMP594746 AWL589853:AWL594746 BGH589853:BGH594746 BQD589853:BQD594746 BZZ589853:BZZ594746 CJV589853:CJV594746 CTR589853:CTR594746 DDN589853:DDN594746 DNJ589853:DNJ594746 DXF589853:DXF594746 EHB589853:EHB594746 EQX589853:EQX594746 FAT589853:FAT594746 FKP589853:FKP594746 FUL589853:FUL594746 GEH589853:GEH594746 GOD589853:GOD594746 GXZ589853:GXZ594746 HHV589853:HHV594746 HRR589853:HRR594746 IBN589853:IBN594746 ILJ589853:ILJ594746 IVF589853:IVF594746 JFB589853:JFB594746 JOX589853:JOX594746 JYT589853:JYT594746 KIP589853:KIP594746 KSL589853:KSL594746 LCH589853:LCH594746 LMD589853:LMD594746 LVZ589853:LVZ594746 MFV589853:MFV594746 MPR589853:MPR594746 MZN589853:MZN594746 NJJ589853:NJJ594746 NTF589853:NTF594746 ODB589853:ODB594746 OMX589853:OMX594746 OWT589853:OWT594746 PGP589853:PGP594746 PQL589853:PQL594746 QAH589853:QAH594746 QKD589853:QKD594746 QTZ589853:QTZ594746 RDV589853:RDV594746 RNR589853:RNR594746 RXN589853:RXN594746 SHJ589853:SHJ594746 SRF589853:SRF594746 TBB589853:TBB594746 TKX589853:TKX594746 TUT589853:TUT594746 UEP589853:UEP594746 UOL589853:UOL594746 UYH589853:UYH594746 VID589853:VID594746 VRZ589853:VRZ594746 WBV589853:WBV594746 WLR589853:WLR594746 WVN589853:WVN594746 F655389:F660282 JB655389:JB660282 SX655389:SX660282 ACT655389:ACT660282 AMP655389:AMP660282 AWL655389:AWL660282 BGH655389:BGH660282 BQD655389:BQD660282 BZZ655389:BZZ660282 CJV655389:CJV660282 CTR655389:CTR660282 DDN655389:DDN660282 DNJ655389:DNJ660282 DXF655389:DXF660282 EHB655389:EHB660282 EQX655389:EQX660282 FAT655389:FAT660282 FKP655389:FKP660282 FUL655389:FUL660282 GEH655389:GEH660282 GOD655389:GOD660282 GXZ655389:GXZ660282 HHV655389:HHV660282 HRR655389:HRR660282 IBN655389:IBN660282 ILJ655389:ILJ660282 IVF655389:IVF660282 JFB655389:JFB660282 JOX655389:JOX660282 JYT655389:JYT660282 KIP655389:KIP660282 KSL655389:KSL660282 LCH655389:LCH660282 LMD655389:LMD660282 LVZ655389:LVZ660282 MFV655389:MFV660282 MPR655389:MPR660282 MZN655389:MZN660282 NJJ655389:NJJ660282 NTF655389:NTF660282 ODB655389:ODB660282 OMX655389:OMX660282 OWT655389:OWT660282 PGP655389:PGP660282 PQL655389:PQL660282 QAH655389:QAH660282 QKD655389:QKD660282 QTZ655389:QTZ660282 RDV655389:RDV660282 RNR655389:RNR660282 RXN655389:RXN660282 SHJ655389:SHJ660282 SRF655389:SRF660282 TBB655389:TBB660282 TKX655389:TKX660282 TUT655389:TUT660282 UEP655389:UEP660282 UOL655389:UOL660282 UYH655389:UYH660282 VID655389:VID660282 VRZ655389:VRZ660282 WBV655389:WBV660282 WLR655389:WLR660282 WVN655389:WVN660282 F720925:F725818 JB720925:JB725818 SX720925:SX725818 ACT720925:ACT725818 AMP720925:AMP725818 AWL720925:AWL725818 BGH720925:BGH725818 BQD720925:BQD725818 BZZ720925:BZZ725818 CJV720925:CJV725818 CTR720925:CTR725818 DDN720925:DDN725818 DNJ720925:DNJ725818 DXF720925:DXF725818 EHB720925:EHB725818 EQX720925:EQX725818 FAT720925:FAT725818 FKP720925:FKP725818 FUL720925:FUL725818 GEH720925:GEH725818 GOD720925:GOD725818 GXZ720925:GXZ725818 HHV720925:HHV725818 HRR720925:HRR725818 IBN720925:IBN725818 ILJ720925:ILJ725818 IVF720925:IVF725818 JFB720925:JFB725818 JOX720925:JOX725818 JYT720925:JYT725818 KIP720925:KIP725818 KSL720925:KSL725818 LCH720925:LCH725818 LMD720925:LMD725818 LVZ720925:LVZ725818 MFV720925:MFV725818 MPR720925:MPR725818 MZN720925:MZN725818 NJJ720925:NJJ725818 NTF720925:NTF725818 ODB720925:ODB725818 OMX720925:OMX725818 OWT720925:OWT725818 PGP720925:PGP725818 PQL720925:PQL725818 QAH720925:QAH725818 QKD720925:QKD725818 QTZ720925:QTZ725818 RDV720925:RDV725818 RNR720925:RNR725818 RXN720925:RXN725818 SHJ720925:SHJ725818 SRF720925:SRF725818 TBB720925:TBB725818 TKX720925:TKX725818 TUT720925:TUT725818 UEP720925:UEP725818 UOL720925:UOL725818 UYH720925:UYH725818 VID720925:VID725818 VRZ720925:VRZ725818 WBV720925:WBV725818 WLR720925:WLR725818 WVN720925:WVN725818 F786461:F791354 JB786461:JB791354 SX786461:SX791354 ACT786461:ACT791354 AMP786461:AMP791354 AWL786461:AWL791354 BGH786461:BGH791354 BQD786461:BQD791354 BZZ786461:BZZ791354 CJV786461:CJV791354 CTR786461:CTR791354 DDN786461:DDN791354 DNJ786461:DNJ791354 DXF786461:DXF791354 EHB786461:EHB791354 EQX786461:EQX791354 FAT786461:FAT791354 FKP786461:FKP791354 FUL786461:FUL791354 GEH786461:GEH791354 GOD786461:GOD791354 GXZ786461:GXZ791354 HHV786461:HHV791354 HRR786461:HRR791354 IBN786461:IBN791354 ILJ786461:ILJ791354 IVF786461:IVF791354 JFB786461:JFB791354 JOX786461:JOX791354 JYT786461:JYT791354 KIP786461:KIP791354 KSL786461:KSL791354 LCH786461:LCH791354 LMD786461:LMD791354 LVZ786461:LVZ791354 MFV786461:MFV791354 MPR786461:MPR791354 MZN786461:MZN791354 NJJ786461:NJJ791354 NTF786461:NTF791354 ODB786461:ODB791354 OMX786461:OMX791354 OWT786461:OWT791354 PGP786461:PGP791354 PQL786461:PQL791354 QAH786461:QAH791354 QKD786461:QKD791354 QTZ786461:QTZ791354 RDV786461:RDV791354 RNR786461:RNR791354 RXN786461:RXN791354 SHJ786461:SHJ791354 SRF786461:SRF791354 TBB786461:TBB791354 TKX786461:TKX791354 TUT786461:TUT791354 UEP786461:UEP791354 UOL786461:UOL791354 UYH786461:UYH791354 VID786461:VID791354 VRZ786461:VRZ791354 WBV786461:WBV791354 WLR786461:WLR791354 WVN786461:WVN791354 F851997:F856890 JB851997:JB856890 SX851997:SX856890 ACT851997:ACT856890 AMP851997:AMP856890 AWL851997:AWL856890 BGH851997:BGH856890 BQD851997:BQD856890 BZZ851997:BZZ856890 CJV851997:CJV856890 CTR851997:CTR856890 DDN851997:DDN856890 DNJ851997:DNJ856890 DXF851997:DXF856890 EHB851997:EHB856890 EQX851997:EQX856890 FAT851997:FAT856890 FKP851997:FKP856890 FUL851997:FUL856890 GEH851997:GEH856890 GOD851997:GOD856890 GXZ851997:GXZ856890 HHV851997:HHV856890 HRR851997:HRR856890 IBN851997:IBN856890 ILJ851997:ILJ856890 IVF851997:IVF856890 JFB851997:JFB856890 JOX851997:JOX856890 JYT851997:JYT856890 KIP851997:KIP856890 KSL851997:KSL856890 LCH851997:LCH856890 LMD851997:LMD856890 LVZ851997:LVZ856890 MFV851997:MFV856890 MPR851997:MPR856890 MZN851997:MZN856890 NJJ851997:NJJ856890 NTF851997:NTF856890 ODB851997:ODB856890 OMX851997:OMX856890 OWT851997:OWT856890 PGP851997:PGP856890 PQL851997:PQL856890 QAH851997:QAH856890 QKD851997:QKD856890 QTZ851997:QTZ856890 RDV851997:RDV856890 RNR851997:RNR856890 RXN851997:RXN856890 SHJ851997:SHJ856890 SRF851997:SRF856890 TBB851997:TBB856890 TKX851997:TKX856890 TUT851997:TUT856890 UEP851997:UEP856890 UOL851997:UOL856890 UYH851997:UYH856890 VID851997:VID856890 VRZ851997:VRZ856890 WBV851997:WBV856890 WLR851997:WLR856890 WVN851997:WVN856890 F917533:F922426 JB917533:JB922426 SX917533:SX922426 ACT917533:ACT922426 AMP917533:AMP922426 AWL917533:AWL922426 BGH917533:BGH922426 BQD917533:BQD922426 BZZ917533:BZZ922426 CJV917533:CJV922426 CTR917533:CTR922426 DDN917533:DDN922426 DNJ917533:DNJ922426 DXF917533:DXF922426 EHB917533:EHB922426 EQX917533:EQX922426 FAT917533:FAT922426 FKP917533:FKP922426 FUL917533:FUL922426 GEH917533:GEH922426 GOD917533:GOD922426 GXZ917533:GXZ922426 HHV917533:HHV922426 HRR917533:HRR922426 IBN917533:IBN922426 ILJ917533:ILJ922426 IVF917533:IVF922426 JFB917533:JFB922426 JOX917533:JOX922426 JYT917533:JYT922426 KIP917533:KIP922426 KSL917533:KSL922426 LCH917533:LCH922426 LMD917533:LMD922426 LVZ917533:LVZ922426 MFV917533:MFV922426 MPR917533:MPR922426 MZN917533:MZN922426 NJJ917533:NJJ922426 NTF917533:NTF922426 ODB917533:ODB922426 OMX917533:OMX922426 OWT917533:OWT922426 PGP917533:PGP922426 PQL917533:PQL922426 QAH917533:QAH922426 QKD917533:QKD922426 QTZ917533:QTZ922426 RDV917533:RDV922426 RNR917533:RNR922426 RXN917533:RXN922426 SHJ917533:SHJ922426 SRF917533:SRF922426 TBB917533:TBB922426 TKX917533:TKX922426 TUT917533:TUT922426 UEP917533:UEP922426 UOL917533:UOL922426 UYH917533:UYH922426 VID917533:VID922426 VRZ917533:VRZ922426 WBV917533:WBV922426 WLR917533:WLR922426 WVN917533:WVN922426 F983069:F987962 JB983069:JB987962 SX983069:SX987962 ACT983069:ACT987962 AMP983069:AMP987962 AWL983069:AWL987962 BGH983069:BGH987962 BQD983069:BQD987962 BZZ983069:BZZ987962 CJV983069:CJV987962 CTR983069:CTR987962 DDN983069:DDN987962 DNJ983069:DNJ987962 DXF983069:DXF987962 EHB983069:EHB987962 EQX983069:EQX987962 FAT983069:FAT987962 FKP983069:FKP987962 FUL983069:FUL987962 GEH983069:GEH987962 GOD983069:GOD987962 GXZ983069:GXZ987962 HHV983069:HHV987962 HRR983069:HRR987962 IBN983069:IBN987962 ILJ983069:ILJ987962 IVF983069:IVF987962 JFB983069:JFB987962 JOX983069:JOX987962 JYT983069:JYT987962 KIP983069:KIP987962 KSL983069:KSL987962 LCH983069:LCH987962 LMD983069:LMD987962 LVZ983069:LVZ987962 MFV983069:MFV987962 MPR983069:MPR987962 MZN983069:MZN987962 NJJ983069:NJJ987962 NTF983069:NTF987962 ODB983069:ODB987962 OMX983069:OMX987962 OWT983069:OWT987962 PGP983069:PGP987962 PQL983069:PQL987962 QAH983069:QAH987962 QKD983069:QKD987962 QTZ983069:QTZ987962 RDV983069:RDV987962 RNR983069:RNR987962 RXN983069:RXN987962 SHJ983069:SHJ987962 SRF983069:SRF987962 TBB983069:TBB987962 TKX983069:TKX987962 TUT983069:TUT987962 UEP983069:UEP987962 UOL983069:UOL987962 UYH983069:UYH987962 VID983069:VID987962 VRZ983069:VRZ987962 WBV983069:WBV987962 WLR983069:WLR987962 WVN983069:WVN987962 WVN107:WVN4922 WLR107:WLR4922 WBV107:WBV4922 VRZ107:VRZ4922 VID107:VID4922 UYH107:UYH4922 UOL107:UOL4922 UEP107:UEP4922 TUT107:TUT4922 TKX107:TKX4922 TBB107:TBB4922 SRF107:SRF4922 SHJ107:SHJ4922 RXN107:RXN4922 RNR107:RNR4922 RDV107:RDV4922 QTZ107:QTZ4922 QKD107:QKD4922 QAH107:QAH4922 PQL107:PQL4922 PGP107:PGP4922 OWT107:OWT4922 OMX107:OMX4922 ODB107:ODB4922 NTF107:NTF4922 NJJ107:NJJ4922 MZN107:MZN4922 MPR107:MPR4922 MFV107:MFV4922 LVZ107:LVZ4922 LMD107:LMD4922 LCH107:LCH4922 KSL107:KSL4922 KIP107:KIP4922 JYT107:JYT4922 JOX107:JOX4922 JFB107:JFB4922 IVF107:IVF4922 ILJ107:ILJ4922 IBN107:IBN4922 HRR107:HRR4922 HHV107:HHV4922 GXZ107:GXZ4922 GOD107:GOD4922 GEH107:GEH4922 FUL107:FUL4922 FKP107:FKP4922 FAT107:FAT4922 EQX107:EQX4922 EHB107:EHB4922 DXF107:DXF4922 DNJ107:DNJ4922 DDN107:DDN4922 CTR107:CTR4922 CJV107:CJV4922 BZZ107:BZZ4922 BQD107:BQD4922 BGH107:BGH4922 AWL107:AWL4922 AMP107:AMP4922 ACT107:ACT4922 SX107:SX4922 JB107:JB4922 F107:F4922">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560:E65560 IZ65560:JA65560 SV65560:SW65560 ACR65560:ACS65560 AMN65560:AMO65560 AWJ65560:AWK65560 BGF65560:BGG65560 BQB65560:BQC65560 BZX65560:BZY65560 CJT65560:CJU65560 CTP65560:CTQ65560 DDL65560:DDM65560 DNH65560:DNI65560 DXD65560:DXE65560 EGZ65560:EHA65560 EQV65560:EQW65560 FAR65560:FAS65560 FKN65560:FKO65560 FUJ65560:FUK65560 GEF65560:GEG65560 GOB65560:GOC65560 GXX65560:GXY65560 HHT65560:HHU65560 HRP65560:HRQ65560 IBL65560:IBM65560 ILH65560:ILI65560 IVD65560:IVE65560 JEZ65560:JFA65560 JOV65560:JOW65560 JYR65560:JYS65560 KIN65560:KIO65560 KSJ65560:KSK65560 LCF65560:LCG65560 LMB65560:LMC65560 LVX65560:LVY65560 MFT65560:MFU65560 MPP65560:MPQ65560 MZL65560:MZM65560 NJH65560:NJI65560 NTD65560:NTE65560 OCZ65560:ODA65560 OMV65560:OMW65560 OWR65560:OWS65560 PGN65560:PGO65560 PQJ65560:PQK65560 QAF65560:QAG65560 QKB65560:QKC65560 QTX65560:QTY65560 RDT65560:RDU65560 RNP65560:RNQ65560 RXL65560:RXM65560 SHH65560:SHI65560 SRD65560:SRE65560 TAZ65560:TBA65560 TKV65560:TKW65560 TUR65560:TUS65560 UEN65560:UEO65560 UOJ65560:UOK65560 UYF65560:UYG65560 VIB65560:VIC65560 VRX65560:VRY65560 WBT65560:WBU65560 WLP65560:WLQ65560 WVL65560:WVM65560 D131096:E131096 IZ131096:JA131096 SV131096:SW131096 ACR131096:ACS131096 AMN131096:AMO131096 AWJ131096:AWK131096 BGF131096:BGG131096 BQB131096:BQC131096 BZX131096:BZY131096 CJT131096:CJU131096 CTP131096:CTQ131096 DDL131096:DDM131096 DNH131096:DNI131096 DXD131096:DXE131096 EGZ131096:EHA131096 EQV131096:EQW131096 FAR131096:FAS131096 FKN131096:FKO131096 FUJ131096:FUK131096 GEF131096:GEG131096 GOB131096:GOC131096 GXX131096:GXY131096 HHT131096:HHU131096 HRP131096:HRQ131096 IBL131096:IBM131096 ILH131096:ILI131096 IVD131096:IVE131096 JEZ131096:JFA131096 JOV131096:JOW131096 JYR131096:JYS131096 KIN131096:KIO131096 KSJ131096:KSK131096 LCF131096:LCG131096 LMB131096:LMC131096 LVX131096:LVY131096 MFT131096:MFU131096 MPP131096:MPQ131096 MZL131096:MZM131096 NJH131096:NJI131096 NTD131096:NTE131096 OCZ131096:ODA131096 OMV131096:OMW131096 OWR131096:OWS131096 PGN131096:PGO131096 PQJ131096:PQK131096 QAF131096:QAG131096 QKB131096:QKC131096 QTX131096:QTY131096 RDT131096:RDU131096 RNP131096:RNQ131096 RXL131096:RXM131096 SHH131096:SHI131096 SRD131096:SRE131096 TAZ131096:TBA131096 TKV131096:TKW131096 TUR131096:TUS131096 UEN131096:UEO131096 UOJ131096:UOK131096 UYF131096:UYG131096 VIB131096:VIC131096 VRX131096:VRY131096 WBT131096:WBU131096 WLP131096:WLQ131096 WVL131096:WVM131096 D196632:E196632 IZ196632:JA196632 SV196632:SW196632 ACR196632:ACS196632 AMN196632:AMO196632 AWJ196632:AWK196632 BGF196632:BGG196632 BQB196632:BQC196632 BZX196632:BZY196632 CJT196632:CJU196632 CTP196632:CTQ196632 DDL196632:DDM196632 DNH196632:DNI196632 DXD196632:DXE196632 EGZ196632:EHA196632 EQV196632:EQW196632 FAR196632:FAS196632 FKN196632:FKO196632 FUJ196632:FUK196632 GEF196632:GEG196632 GOB196632:GOC196632 GXX196632:GXY196632 HHT196632:HHU196632 HRP196632:HRQ196632 IBL196632:IBM196632 ILH196632:ILI196632 IVD196632:IVE196632 JEZ196632:JFA196632 JOV196632:JOW196632 JYR196632:JYS196632 KIN196632:KIO196632 KSJ196632:KSK196632 LCF196632:LCG196632 LMB196632:LMC196632 LVX196632:LVY196632 MFT196632:MFU196632 MPP196632:MPQ196632 MZL196632:MZM196632 NJH196632:NJI196632 NTD196632:NTE196632 OCZ196632:ODA196632 OMV196632:OMW196632 OWR196632:OWS196632 PGN196632:PGO196632 PQJ196632:PQK196632 QAF196632:QAG196632 QKB196632:QKC196632 QTX196632:QTY196632 RDT196632:RDU196632 RNP196632:RNQ196632 RXL196632:RXM196632 SHH196632:SHI196632 SRD196632:SRE196632 TAZ196632:TBA196632 TKV196632:TKW196632 TUR196632:TUS196632 UEN196632:UEO196632 UOJ196632:UOK196632 UYF196632:UYG196632 VIB196632:VIC196632 VRX196632:VRY196632 WBT196632:WBU196632 WLP196632:WLQ196632 WVL196632:WVM196632 D262168:E262168 IZ262168:JA262168 SV262168:SW262168 ACR262168:ACS262168 AMN262168:AMO262168 AWJ262168:AWK262168 BGF262168:BGG262168 BQB262168:BQC262168 BZX262168:BZY262168 CJT262168:CJU262168 CTP262168:CTQ262168 DDL262168:DDM262168 DNH262168:DNI262168 DXD262168:DXE262168 EGZ262168:EHA262168 EQV262168:EQW262168 FAR262168:FAS262168 FKN262168:FKO262168 FUJ262168:FUK262168 GEF262168:GEG262168 GOB262168:GOC262168 GXX262168:GXY262168 HHT262168:HHU262168 HRP262168:HRQ262168 IBL262168:IBM262168 ILH262168:ILI262168 IVD262168:IVE262168 JEZ262168:JFA262168 JOV262168:JOW262168 JYR262168:JYS262168 KIN262168:KIO262168 KSJ262168:KSK262168 LCF262168:LCG262168 LMB262168:LMC262168 LVX262168:LVY262168 MFT262168:MFU262168 MPP262168:MPQ262168 MZL262168:MZM262168 NJH262168:NJI262168 NTD262168:NTE262168 OCZ262168:ODA262168 OMV262168:OMW262168 OWR262168:OWS262168 PGN262168:PGO262168 PQJ262168:PQK262168 QAF262168:QAG262168 QKB262168:QKC262168 QTX262168:QTY262168 RDT262168:RDU262168 RNP262168:RNQ262168 RXL262168:RXM262168 SHH262168:SHI262168 SRD262168:SRE262168 TAZ262168:TBA262168 TKV262168:TKW262168 TUR262168:TUS262168 UEN262168:UEO262168 UOJ262168:UOK262168 UYF262168:UYG262168 VIB262168:VIC262168 VRX262168:VRY262168 WBT262168:WBU262168 WLP262168:WLQ262168 WVL262168:WVM262168 D327704:E327704 IZ327704:JA327704 SV327704:SW327704 ACR327704:ACS327704 AMN327704:AMO327704 AWJ327704:AWK327704 BGF327704:BGG327704 BQB327704:BQC327704 BZX327704:BZY327704 CJT327704:CJU327704 CTP327704:CTQ327704 DDL327704:DDM327704 DNH327704:DNI327704 DXD327704:DXE327704 EGZ327704:EHA327704 EQV327704:EQW327704 FAR327704:FAS327704 FKN327704:FKO327704 FUJ327704:FUK327704 GEF327704:GEG327704 GOB327704:GOC327704 GXX327704:GXY327704 HHT327704:HHU327704 HRP327704:HRQ327704 IBL327704:IBM327704 ILH327704:ILI327704 IVD327704:IVE327704 JEZ327704:JFA327704 JOV327704:JOW327704 JYR327704:JYS327704 KIN327704:KIO327704 KSJ327704:KSK327704 LCF327704:LCG327704 LMB327704:LMC327704 LVX327704:LVY327704 MFT327704:MFU327704 MPP327704:MPQ327704 MZL327704:MZM327704 NJH327704:NJI327704 NTD327704:NTE327704 OCZ327704:ODA327704 OMV327704:OMW327704 OWR327704:OWS327704 PGN327704:PGO327704 PQJ327704:PQK327704 QAF327704:QAG327704 QKB327704:QKC327704 QTX327704:QTY327704 RDT327704:RDU327704 RNP327704:RNQ327704 RXL327704:RXM327704 SHH327704:SHI327704 SRD327704:SRE327704 TAZ327704:TBA327704 TKV327704:TKW327704 TUR327704:TUS327704 UEN327704:UEO327704 UOJ327704:UOK327704 UYF327704:UYG327704 VIB327704:VIC327704 VRX327704:VRY327704 WBT327704:WBU327704 WLP327704:WLQ327704 WVL327704:WVM327704 D393240:E393240 IZ393240:JA393240 SV393240:SW393240 ACR393240:ACS393240 AMN393240:AMO393240 AWJ393240:AWK393240 BGF393240:BGG393240 BQB393240:BQC393240 BZX393240:BZY393240 CJT393240:CJU393240 CTP393240:CTQ393240 DDL393240:DDM393240 DNH393240:DNI393240 DXD393240:DXE393240 EGZ393240:EHA393240 EQV393240:EQW393240 FAR393240:FAS393240 FKN393240:FKO393240 FUJ393240:FUK393240 GEF393240:GEG393240 GOB393240:GOC393240 GXX393240:GXY393240 HHT393240:HHU393240 HRP393240:HRQ393240 IBL393240:IBM393240 ILH393240:ILI393240 IVD393240:IVE393240 JEZ393240:JFA393240 JOV393240:JOW393240 JYR393240:JYS393240 KIN393240:KIO393240 KSJ393240:KSK393240 LCF393240:LCG393240 LMB393240:LMC393240 LVX393240:LVY393240 MFT393240:MFU393240 MPP393240:MPQ393240 MZL393240:MZM393240 NJH393240:NJI393240 NTD393240:NTE393240 OCZ393240:ODA393240 OMV393240:OMW393240 OWR393240:OWS393240 PGN393240:PGO393240 PQJ393240:PQK393240 QAF393240:QAG393240 QKB393240:QKC393240 QTX393240:QTY393240 RDT393240:RDU393240 RNP393240:RNQ393240 RXL393240:RXM393240 SHH393240:SHI393240 SRD393240:SRE393240 TAZ393240:TBA393240 TKV393240:TKW393240 TUR393240:TUS393240 UEN393240:UEO393240 UOJ393240:UOK393240 UYF393240:UYG393240 VIB393240:VIC393240 VRX393240:VRY393240 WBT393240:WBU393240 WLP393240:WLQ393240 WVL393240:WVM393240 D458776:E458776 IZ458776:JA458776 SV458776:SW458776 ACR458776:ACS458776 AMN458776:AMO458776 AWJ458776:AWK458776 BGF458776:BGG458776 BQB458776:BQC458776 BZX458776:BZY458776 CJT458776:CJU458776 CTP458776:CTQ458776 DDL458776:DDM458776 DNH458776:DNI458776 DXD458776:DXE458776 EGZ458776:EHA458776 EQV458776:EQW458776 FAR458776:FAS458776 FKN458776:FKO458776 FUJ458776:FUK458776 GEF458776:GEG458776 GOB458776:GOC458776 GXX458776:GXY458776 HHT458776:HHU458776 HRP458776:HRQ458776 IBL458776:IBM458776 ILH458776:ILI458776 IVD458776:IVE458776 JEZ458776:JFA458776 JOV458776:JOW458776 JYR458776:JYS458776 KIN458776:KIO458776 KSJ458776:KSK458776 LCF458776:LCG458776 LMB458776:LMC458776 LVX458776:LVY458776 MFT458776:MFU458776 MPP458776:MPQ458776 MZL458776:MZM458776 NJH458776:NJI458776 NTD458776:NTE458776 OCZ458776:ODA458776 OMV458776:OMW458776 OWR458776:OWS458776 PGN458776:PGO458776 PQJ458776:PQK458776 QAF458776:QAG458776 QKB458776:QKC458776 QTX458776:QTY458776 RDT458776:RDU458776 RNP458776:RNQ458776 RXL458776:RXM458776 SHH458776:SHI458776 SRD458776:SRE458776 TAZ458776:TBA458776 TKV458776:TKW458776 TUR458776:TUS458776 UEN458776:UEO458776 UOJ458776:UOK458776 UYF458776:UYG458776 VIB458776:VIC458776 VRX458776:VRY458776 WBT458776:WBU458776 WLP458776:WLQ458776 WVL458776:WVM458776 D524312:E524312 IZ524312:JA524312 SV524312:SW524312 ACR524312:ACS524312 AMN524312:AMO524312 AWJ524312:AWK524312 BGF524312:BGG524312 BQB524312:BQC524312 BZX524312:BZY524312 CJT524312:CJU524312 CTP524312:CTQ524312 DDL524312:DDM524312 DNH524312:DNI524312 DXD524312:DXE524312 EGZ524312:EHA524312 EQV524312:EQW524312 FAR524312:FAS524312 FKN524312:FKO524312 FUJ524312:FUK524312 GEF524312:GEG524312 GOB524312:GOC524312 GXX524312:GXY524312 HHT524312:HHU524312 HRP524312:HRQ524312 IBL524312:IBM524312 ILH524312:ILI524312 IVD524312:IVE524312 JEZ524312:JFA524312 JOV524312:JOW524312 JYR524312:JYS524312 KIN524312:KIO524312 KSJ524312:KSK524312 LCF524312:LCG524312 LMB524312:LMC524312 LVX524312:LVY524312 MFT524312:MFU524312 MPP524312:MPQ524312 MZL524312:MZM524312 NJH524312:NJI524312 NTD524312:NTE524312 OCZ524312:ODA524312 OMV524312:OMW524312 OWR524312:OWS524312 PGN524312:PGO524312 PQJ524312:PQK524312 QAF524312:QAG524312 QKB524312:QKC524312 QTX524312:QTY524312 RDT524312:RDU524312 RNP524312:RNQ524312 RXL524312:RXM524312 SHH524312:SHI524312 SRD524312:SRE524312 TAZ524312:TBA524312 TKV524312:TKW524312 TUR524312:TUS524312 UEN524312:UEO524312 UOJ524312:UOK524312 UYF524312:UYG524312 VIB524312:VIC524312 VRX524312:VRY524312 WBT524312:WBU524312 WLP524312:WLQ524312 WVL524312:WVM524312 D589848:E589848 IZ589848:JA589848 SV589848:SW589848 ACR589848:ACS589848 AMN589848:AMO589848 AWJ589848:AWK589848 BGF589848:BGG589848 BQB589848:BQC589848 BZX589848:BZY589848 CJT589848:CJU589848 CTP589848:CTQ589848 DDL589848:DDM589848 DNH589848:DNI589848 DXD589848:DXE589848 EGZ589848:EHA589848 EQV589848:EQW589848 FAR589848:FAS589848 FKN589848:FKO589848 FUJ589848:FUK589848 GEF589848:GEG589848 GOB589848:GOC589848 GXX589848:GXY589848 HHT589848:HHU589848 HRP589848:HRQ589848 IBL589848:IBM589848 ILH589848:ILI589848 IVD589848:IVE589848 JEZ589848:JFA589848 JOV589848:JOW589848 JYR589848:JYS589848 KIN589848:KIO589848 KSJ589848:KSK589848 LCF589848:LCG589848 LMB589848:LMC589848 LVX589848:LVY589848 MFT589848:MFU589848 MPP589848:MPQ589848 MZL589848:MZM589848 NJH589848:NJI589848 NTD589848:NTE589848 OCZ589848:ODA589848 OMV589848:OMW589848 OWR589848:OWS589848 PGN589848:PGO589848 PQJ589848:PQK589848 QAF589848:QAG589848 QKB589848:QKC589848 QTX589848:QTY589848 RDT589848:RDU589848 RNP589848:RNQ589848 RXL589848:RXM589848 SHH589848:SHI589848 SRD589848:SRE589848 TAZ589848:TBA589848 TKV589848:TKW589848 TUR589848:TUS589848 UEN589848:UEO589848 UOJ589848:UOK589848 UYF589848:UYG589848 VIB589848:VIC589848 VRX589848:VRY589848 WBT589848:WBU589848 WLP589848:WLQ589848 WVL589848:WVM589848 D655384:E655384 IZ655384:JA655384 SV655384:SW655384 ACR655384:ACS655384 AMN655384:AMO655384 AWJ655384:AWK655384 BGF655384:BGG655384 BQB655384:BQC655384 BZX655384:BZY655384 CJT655384:CJU655384 CTP655384:CTQ655384 DDL655384:DDM655384 DNH655384:DNI655384 DXD655384:DXE655384 EGZ655384:EHA655384 EQV655384:EQW655384 FAR655384:FAS655384 FKN655384:FKO655384 FUJ655384:FUK655384 GEF655384:GEG655384 GOB655384:GOC655384 GXX655384:GXY655384 HHT655384:HHU655384 HRP655384:HRQ655384 IBL655384:IBM655384 ILH655384:ILI655384 IVD655384:IVE655384 JEZ655384:JFA655384 JOV655384:JOW655384 JYR655384:JYS655384 KIN655384:KIO655384 KSJ655384:KSK655384 LCF655384:LCG655384 LMB655384:LMC655384 LVX655384:LVY655384 MFT655384:MFU655384 MPP655384:MPQ655384 MZL655384:MZM655384 NJH655384:NJI655384 NTD655384:NTE655384 OCZ655384:ODA655384 OMV655384:OMW655384 OWR655384:OWS655384 PGN655384:PGO655384 PQJ655384:PQK655384 QAF655384:QAG655384 QKB655384:QKC655384 QTX655384:QTY655384 RDT655384:RDU655384 RNP655384:RNQ655384 RXL655384:RXM655384 SHH655384:SHI655384 SRD655384:SRE655384 TAZ655384:TBA655384 TKV655384:TKW655384 TUR655384:TUS655384 UEN655384:UEO655384 UOJ655384:UOK655384 UYF655384:UYG655384 VIB655384:VIC655384 VRX655384:VRY655384 WBT655384:WBU655384 WLP655384:WLQ655384 WVL655384:WVM655384 D720920:E720920 IZ720920:JA720920 SV720920:SW720920 ACR720920:ACS720920 AMN720920:AMO720920 AWJ720920:AWK720920 BGF720920:BGG720920 BQB720920:BQC720920 BZX720920:BZY720920 CJT720920:CJU720920 CTP720920:CTQ720920 DDL720920:DDM720920 DNH720920:DNI720920 DXD720920:DXE720920 EGZ720920:EHA720920 EQV720920:EQW720920 FAR720920:FAS720920 FKN720920:FKO720920 FUJ720920:FUK720920 GEF720920:GEG720920 GOB720920:GOC720920 GXX720920:GXY720920 HHT720920:HHU720920 HRP720920:HRQ720920 IBL720920:IBM720920 ILH720920:ILI720920 IVD720920:IVE720920 JEZ720920:JFA720920 JOV720920:JOW720920 JYR720920:JYS720920 KIN720920:KIO720920 KSJ720920:KSK720920 LCF720920:LCG720920 LMB720920:LMC720920 LVX720920:LVY720920 MFT720920:MFU720920 MPP720920:MPQ720920 MZL720920:MZM720920 NJH720920:NJI720920 NTD720920:NTE720920 OCZ720920:ODA720920 OMV720920:OMW720920 OWR720920:OWS720920 PGN720920:PGO720920 PQJ720920:PQK720920 QAF720920:QAG720920 QKB720920:QKC720920 QTX720920:QTY720920 RDT720920:RDU720920 RNP720920:RNQ720920 RXL720920:RXM720920 SHH720920:SHI720920 SRD720920:SRE720920 TAZ720920:TBA720920 TKV720920:TKW720920 TUR720920:TUS720920 UEN720920:UEO720920 UOJ720920:UOK720920 UYF720920:UYG720920 VIB720920:VIC720920 VRX720920:VRY720920 WBT720920:WBU720920 WLP720920:WLQ720920 WVL720920:WVM720920 D786456:E786456 IZ786456:JA786456 SV786456:SW786456 ACR786456:ACS786456 AMN786456:AMO786456 AWJ786456:AWK786456 BGF786456:BGG786456 BQB786456:BQC786456 BZX786456:BZY786456 CJT786456:CJU786456 CTP786456:CTQ786456 DDL786456:DDM786456 DNH786456:DNI786456 DXD786456:DXE786456 EGZ786456:EHA786456 EQV786456:EQW786456 FAR786456:FAS786456 FKN786456:FKO786456 FUJ786456:FUK786456 GEF786456:GEG786456 GOB786456:GOC786456 GXX786456:GXY786456 HHT786456:HHU786456 HRP786456:HRQ786456 IBL786456:IBM786456 ILH786456:ILI786456 IVD786456:IVE786456 JEZ786456:JFA786456 JOV786456:JOW786456 JYR786456:JYS786456 KIN786456:KIO786456 KSJ786456:KSK786456 LCF786456:LCG786456 LMB786456:LMC786456 LVX786456:LVY786456 MFT786456:MFU786456 MPP786456:MPQ786456 MZL786456:MZM786456 NJH786456:NJI786456 NTD786456:NTE786456 OCZ786456:ODA786456 OMV786456:OMW786456 OWR786456:OWS786456 PGN786456:PGO786456 PQJ786456:PQK786456 QAF786456:QAG786456 QKB786456:QKC786456 QTX786456:QTY786456 RDT786456:RDU786456 RNP786456:RNQ786456 RXL786456:RXM786456 SHH786456:SHI786456 SRD786456:SRE786456 TAZ786456:TBA786456 TKV786456:TKW786456 TUR786456:TUS786456 UEN786456:UEO786456 UOJ786456:UOK786456 UYF786456:UYG786456 VIB786456:VIC786456 VRX786456:VRY786456 WBT786456:WBU786456 WLP786456:WLQ786456 WVL786456:WVM786456 D851992:E851992 IZ851992:JA851992 SV851992:SW851992 ACR851992:ACS851992 AMN851992:AMO851992 AWJ851992:AWK851992 BGF851992:BGG851992 BQB851992:BQC851992 BZX851992:BZY851992 CJT851992:CJU851992 CTP851992:CTQ851992 DDL851992:DDM851992 DNH851992:DNI851992 DXD851992:DXE851992 EGZ851992:EHA851992 EQV851992:EQW851992 FAR851992:FAS851992 FKN851992:FKO851992 FUJ851992:FUK851992 GEF851992:GEG851992 GOB851992:GOC851992 GXX851992:GXY851992 HHT851992:HHU851992 HRP851992:HRQ851992 IBL851992:IBM851992 ILH851992:ILI851992 IVD851992:IVE851992 JEZ851992:JFA851992 JOV851992:JOW851992 JYR851992:JYS851992 KIN851992:KIO851992 KSJ851992:KSK851992 LCF851992:LCG851992 LMB851992:LMC851992 LVX851992:LVY851992 MFT851992:MFU851992 MPP851992:MPQ851992 MZL851992:MZM851992 NJH851992:NJI851992 NTD851992:NTE851992 OCZ851992:ODA851992 OMV851992:OMW851992 OWR851992:OWS851992 PGN851992:PGO851992 PQJ851992:PQK851992 QAF851992:QAG851992 QKB851992:QKC851992 QTX851992:QTY851992 RDT851992:RDU851992 RNP851992:RNQ851992 RXL851992:RXM851992 SHH851992:SHI851992 SRD851992:SRE851992 TAZ851992:TBA851992 TKV851992:TKW851992 TUR851992:TUS851992 UEN851992:UEO851992 UOJ851992:UOK851992 UYF851992:UYG851992 VIB851992:VIC851992 VRX851992:VRY851992 WBT851992:WBU851992 WLP851992:WLQ851992 WVL851992:WVM851992 D917528:E917528 IZ917528:JA917528 SV917528:SW917528 ACR917528:ACS917528 AMN917528:AMO917528 AWJ917528:AWK917528 BGF917528:BGG917528 BQB917528:BQC917528 BZX917528:BZY917528 CJT917528:CJU917528 CTP917528:CTQ917528 DDL917528:DDM917528 DNH917528:DNI917528 DXD917528:DXE917528 EGZ917528:EHA917528 EQV917528:EQW917528 FAR917528:FAS917528 FKN917528:FKO917528 FUJ917528:FUK917528 GEF917528:GEG917528 GOB917528:GOC917528 GXX917528:GXY917528 HHT917528:HHU917528 HRP917528:HRQ917528 IBL917528:IBM917528 ILH917528:ILI917528 IVD917528:IVE917528 JEZ917528:JFA917528 JOV917528:JOW917528 JYR917528:JYS917528 KIN917528:KIO917528 KSJ917528:KSK917528 LCF917528:LCG917528 LMB917528:LMC917528 LVX917528:LVY917528 MFT917528:MFU917528 MPP917528:MPQ917528 MZL917528:MZM917528 NJH917528:NJI917528 NTD917528:NTE917528 OCZ917528:ODA917528 OMV917528:OMW917528 OWR917528:OWS917528 PGN917528:PGO917528 PQJ917528:PQK917528 QAF917528:QAG917528 QKB917528:QKC917528 QTX917528:QTY917528 RDT917528:RDU917528 RNP917528:RNQ917528 RXL917528:RXM917528 SHH917528:SHI917528 SRD917528:SRE917528 TAZ917528:TBA917528 TKV917528:TKW917528 TUR917528:TUS917528 UEN917528:UEO917528 UOJ917528:UOK917528 UYF917528:UYG917528 VIB917528:VIC917528 VRX917528:VRY917528 WBT917528:WBU917528 WLP917528:WLQ917528 WVL917528:WVM917528 D983064:E983064 IZ983064:JA983064 SV983064:SW983064 ACR983064:ACS983064 AMN983064:AMO983064 AWJ983064:AWK983064 BGF983064:BGG983064 BQB983064:BQC983064 BZX983064:BZY983064 CJT983064:CJU983064 CTP983064:CTQ983064 DDL983064:DDM983064 DNH983064:DNI983064 DXD983064:DXE983064 EGZ983064:EHA983064 EQV983064:EQW983064 FAR983064:FAS983064 FKN983064:FKO983064 FUJ983064:FUK983064 GEF983064:GEG983064 GOB983064:GOC983064 GXX983064:GXY983064 HHT983064:HHU983064 HRP983064:HRQ983064 IBL983064:IBM983064 ILH983064:ILI983064 IVD983064:IVE983064 JEZ983064:JFA983064 JOV983064:JOW983064 JYR983064:JYS983064 KIN983064:KIO983064 KSJ983064:KSK983064 LCF983064:LCG983064 LMB983064:LMC983064 LVX983064:LVY983064 MFT983064:MFU983064 MPP983064:MPQ983064 MZL983064:MZM983064 NJH983064:NJI983064 NTD983064:NTE983064 OCZ983064:ODA983064 OMV983064:OMW983064 OWR983064:OWS983064 PGN983064:PGO983064 PQJ983064:PQK983064 QAF983064:QAG983064 QKB983064:QKC983064 QTX983064:QTY983064 RDT983064:RDU983064 RNP983064:RNQ983064 RXL983064:RXM983064 SHH983064:SHI983064 SRD983064:SRE983064 TAZ983064:TBA983064 TKV983064:TKW983064 TUR983064:TUS983064 UEN983064:UEO983064 UOJ983064:UOK983064 UYF983064:UYG983064 VIB983064:VIC983064 VRX983064:VRY983064 WBT983064:WBU983064 WLP983064:WLQ983064 WVL983064:WVM983064 D4923:E65458 IZ4923:JA65458 SV4923:SW65458 ACR4923:ACS65458 AMN4923:AMO65458 AWJ4923:AWK65458 BGF4923:BGG65458 BQB4923:BQC65458 BZX4923:BZY65458 CJT4923:CJU65458 CTP4923:CTQ65458 DDL4923:DDM65458 DNH4923:DNI65458 DXD4923:DXE65458 EGZ4923:EHA65458 EQV4923:EQW65458 FAR4923:FAS65458 FKN4923:FKO65458 FUJ4923:FUK65458 GEF4923:GEG65458 GOB4923:GOC65458 GXX4923:GXY65458 HHT4923:HHU65458 HRP4923:HRQ65458 IBL4923:IBM65458 ILH4923:ILI65458 IVD4923:IVE65458 JEZ4923:JFA65458 JOV4923:JOW65458 JYR4923:JYS65458 KIN4923:KIO65458 KSJ4923:KSK65458 LCF4923:LCG65458 LMB4923:LMC65458 LVX4923:LVY65458 MFT4923:MFU65458 MPP4923:MPQ65458 MZL4923:MZM65458 NJH4923:NJI65458 NTD4923:NTE65458 OCZ4923:ODA65458 OMV4923:OMW65458 OWR4923:OWS65458 PGN4923:PGO65458 PQJ4923:PQK65458 QAF4923:QAG65458 QKB4923:QKC65458 QTX4923:QTY65458 RDT4923:RDU65458 RNP4923:RNQ65458 RXL4923:RXM65458 SHH4923:SHI65458 SRD4923:SRE65458 TAZ4923:TBA65458 TKV4923:TKW65458 TUR4923:TUS65458 UEN4923:UEO65458 UOJ4923:UOK65458 UYF4923:UYG65458 VIB4923:VIC65458 VRX4923:VRY65458 WBT4923:WBU65458 WLP4923:WLQ65458 WVL4923:WVM65458 D70459:E130994 IZ70459:JA130994 SV70459:SW130994 ACR70459:ACS130994 AMN70459:AMO130994 AWJ70459:AWK130994 BGF70459:BGG130994 BQB70459:BQC130994 BZX70459:BZY130994 CJT70459:CJU130994 CTP70459:CTQ130994 DDL70459:DDM130994 DNH70459:DNI130994 DXD70459:DXE130994 EGZ70459:EHA130994 EQV70459:EQW130994 FAR70459:FAS130994 FKN70459:FKO130994 FUJ70459:FUK130994 GEF70459:GEG130994 GOB70459:GOC130994 GXX70459:GXY130994 HHT70459:HHU130994 HRP70459:HRQ130994 IBL70459:IBM130994 ILH70459:ILI130994 IVD70459:IVE130994 JEZ70459:JFA130994 JOV70459:JOW130994 JYR70459:JYS130994 KIN70459:KIO130994 KSJ70459:KSK130994 LCF70459:LCG130994 LMB70459:LMC130994 LVX70459:LVY130994 MFT70459:MFU130994 MPP70459:MPQ130994 MZL70459:MZM130994 NJH70459:NJI130994 NTD70459:NTE130994 OCZ70459:ODA130994 OMV70459:OMW130994 OWR70459:OWS130994 PGN70459:PGO130994 PQJ70459:PQK130994 QAF70459:QAG130994 QKB70459:QKC130994 QTX70459:QTY130994 RDT70459:RDU130994 RNP70459:RNQ130994 RXL70459:RXM130994 SHH70459:SHI130994 SRD70459:SRE130994 TAZ70459:TBA130994 TKV70459:TKW130994 TUR70459:TUS130994 UEN70459:UEO130994 UOJ70459:UOK130994 UYF70459:UYG130994 VIB70459:VIC130994 VRX70459:VRY130994 WBT70459:WBU130994 WLP70459:WLQ130994 WVL70459:WVM130994 D135995:E196530 IZ135995:JA196530 SV135995:SW196530 ACR135995:ACS196530 AMN135995:AMO196530 AWJ135995:AWK196530 BGF135995:BGG196530 BQB135995:BQC196530 BZX135995:BZY196530 CJT135995:CJU196530 CTP135995:CTQ196530 DDL135995:DDM196530 DNH135995:DNI196530 DXD135995:DXE196530 EGZ135995:EHA196530 EQV135995:EQW196530 FAR135995:FAS196530 FKN135995:FKO196530 FUJ135995:FUK196530 GEF135995:GEG196530 GOB135995:GOC196530 GXX135995:GXY196530 HHT135995:HHU196530 HRP135995:HRQ196530 IBL135995:IBM196530 ILH135995:ILI196530 IVD135995:IVE196530 JEZ135995:JFA196530 JOV135995:JOW196530 JYR135995:JYS196530 KIN135995:KIO196530 KSJ135995:KSK196530 LCF135995:LCG196530 LMB135995:LMC196530 LVX135995:LVY196530 MFT135995:MFU196530 MPP135995:MPQ196530 MZL135995:MZM196530 NJH135995:NJI196530 NTD135995:NTE196530 OCZ135995:ODA196530 OMV135995:OMW196530 OWR135995:OWS196530 PGN135995:PGO196530 PQJ135995:PQK196530 QAF135995:QAG196530 QKB135995:QKC196530 QTX135995:QTY196530 RDT135995:RDU196530 RNP135995:RNQ196530 RXL135995:RXM196530 SHH135995:SHI196530 SRD135995:SRE196530 TAZ135995:TBA196530 TKV135995:TKW196530 TUR135995:TUS196530 UEN135995:UEO196530 UOJ135995:UOK196530 UYF135995:UYG196530 VIB135995:VIC196530 VRX135995:VRY196530 WBT135995:WBU196530 WLP135995:WLQ196530 WVL135995:WVM196530 D201531:E262066 IZ201531:JA262066 SV201531:SW262066 ACR201531:ACS262066 AMN201531:AMO262066 AWJ201531:AWK262066 BGF201531:BGG262066 BQB201531:BQC262066 BZX201531:BZY262066 CJT201531:CJU262066 CTP201531:CTQ262066 DDL201531:DDM262066 DNH201531:DNI262066 DXD201531:DXE262066 EGZ201531:EHA262066 EQV201531:EQW262066 FAR201531:FAS262066 FKN201531:FKO262066 FUJ201531:FUK262066 GEF201531:GEG262066 GOB201531:GOC262066 GXX201531:GXY262066 HHT201531:HHU262066 HRP201531:HRQ262066 IBL201531:IBM262066 ILH201531:ILI262066 IVD201531:IVE262066 JEZ201531:JFA262066 JOV201531:JOW262066 JYR201531:JYS262066 KIN201531:KIO262066 KSJ201531:KSK262066 LCF201531:LCG262066 LMB201531:LMC262066 LVX201531:LVY262066 MFT201531:MFU262066 MPP201531:MPQ262066 MZL201531:MZM262066 NJH201531:NJI262066 NTD201531:NTE262066 OCZ201531:ODA262066 OMV201531:OMW262066 OWR201531:OWS262066 PGN201531:PGO262066 PQJ201531:PQK262066 QAF201531:QAG262066 QKB201531:QKC262066 QTX201531:QTY262066 RDT201531:RDU262066 RNP201531:RNQ262066 RXL201531:RXM262066 SHH201531:SHI262066 SRD201531:SRE262066 TAZ201531:TBA262066 TKV201531:TKW262066 TUR201531:TUS262066 UEN201531:UEO262066 UOJ201531:UOK262066 UYF201531:UYG262066 VIB201531:VIC262066 VRX201531:VRY262066 WBT201531:WBU262066 WLP201531:WLQ262066 WVL201531:WVM262066 D267067:E327602 IZ267067:JA327602 SV267067:SW327602 ACR267067:ACS327602 AMN267067:AMO327602 AWJ267067:AWK327602 BGF267067:BGG327602 BQB267067:BQC327602 BZX267067:BZY327602 CJT267067:CJU327602 CTP267067:CTQ327602 DDL267067:DDM327602 DNH267067:DNI327602 DXD267067:DXE327602 EGZ267067:EHA327602 EQV267067:EQW327602 FAR267067:FAS327602 FKN267067:FKO327602 FUJ267067:FUK327602 GEF267067:GEG327602 GOB267067:GOC327602 GXX267067:GXY327602 HHT267067:HHU327602 HRP267067:HRQ327602 IBL267067:IBM327602 ILH267067:ILI327602 IVD267067:IVE327602 JEZ267067:JFA327602 JOV267067:JOW327602 JYR267067:JYS327602 KIN267067:KIO327602 KSJ267067:KSK327602 LCF267067:LCG327602 LMB267067:LMC327602 LVX267067:LVY327602 MFT267067:MFU327602 MPP267067:MPQ327602 MZL267067:MZM327602 NJH267067:NJI327602 NTD267067:NTE327602 OCZ267067:ODA327602 OMV267067:OMW327602 OWR267067:OWS327602 PGN267067:PGO327602 PQJ267067:PQK327602 QAF267067:QAG327602 QKB267067:QKC327602 QTX267067:QTY327602 RDT267067:RDU327602 RNP267067:RNQ327602 RXL267067:RXM327602 SHH267067:SHI327602 SRD267067:SRE327602 TAZ267067:TBA327602 TKV267067:TKW327602 TUR267067:TUS327602 UEN267067:UEO327602 UOJ267067:UOK327602 UYF267067:UYG327602 VIB267067:VIC327602 VRX267067:VRY327602 WBT267067:WBU327602 WLP267067:WLQ327602 WVL267067:WVM327602 D332603:E393138 IZ332603:JA393138 SV332603:SW393138 ACR332603:ACS393138 AMN332603:AMO393138 AWJ332603:AWK393138 BGF332603:BGG393138 BQB332603:BQC393138 BZX332603:BZY393138 CJT332603:CJU393138 CTP332603:CTQ393138 DDL332603:DDM393138 DNH332603:DNI393138 DXD332603:DXE393138 EGZ332603:EHA393138 EQV332603:EQW393138 FAR332603:FAS393138 FKN332603:FKO393138 FUJ332603:FUK393138 GEF332603:GEG393138 GOB332603:GOC393138 GXX332603:GXY393138 HHT332603:HHU393138 HRP332603:HRQ393138 IBL332603:IBM393138 ILH332603:ILI393138 IVD332603:IVE393138 JEZ332603:JFA393138 JOV332603:JOW393138 JYR332603:JYS393138 KIN332603:KIO393138 KSJ332603:KSK393138 LCF332603:LCG393138 LMB332603:LMC393138 LVX332603:LVY393138 MFT332603:MFU393138 MPP332603:MPQ393138 MZL332603:MZM393138 NJH332603:NJI393138 NTD332603:NTE393138 OCZ332603:ODA393138 OMV332603:OMW393138 OWR332603:OWS393138 PGN332603:PGO393138 PQJ332603:PQK393138 QAF332603:QAG393138 QKB332603:QKC393138 QTX332603:QTY393138 RDT332603:RDU393138 RNP332603:RNQ393138 RXL332603:RXM393138 SHH332603:SHI393138 SRD332603:SRE393138 TAZ332603:TBA393138 TKV332603:TKW393138 TUR332603:TUS393138 UEN332603:UEO393138 UOJ332603:UOK393138 UYF332603:UYG393138 VIB332603:VIC393138 VRX332603:VRY393138 WBT332603:WBU393138 WLP332603:WLQ393138 WVL332603:WVM393138 D398139:E458674 IZ398139:JA458674 SV398139:SW458674 ACR398139:ACS458674 AMN398139:AMO458674 AWJ398139:AWK458674 BGF398139:BGG458674 BQB398139:BQC458674 BZX398139:BZY458674 CJT398139:CJU458674 CTP398139:CTQ458674 DDL398139:DDM458674 DNH398139:DNI458674 DXD398139:DXE458674 EGZ398139:EHA458674 EQV398139:EQW458674 FAR398139:FAS458674 FKN398139:FKO458674 FUJ398139:FUK458674 GEF398139:GEG458674 GOB398139:GOC458674 GXX398139:GXY458674 HHT398139:HHU458674 HRP398139:HRQ458674 IBL398139:IBM458674 ILH398139:ILI458674 IVD398139:IVE458674 JEZ398139:JFA458674 JOV398139:JOW458674 JYR398139:JYS458674 KIN398139:KIO458674 KSJ398139:KSK458674 LCF398139:LCG458674 LMB398139:LMC458674 LVX398139:LVY458674 MFT398139:MFU458674 MPP398139:MPQ458674 MZL398139:MZM458674 NJH398139:NJI458674 NTD398139:NTE458674 OCZ398139:ODA458674 OMV398139:OMW458674 OWR398139:OWS458674 PGN398139:PGO458674 PQJ398139:PQK458674 QAF398139:QAG458674 QKB398139:QKC458674 QTX398139:QTY458674 RDT398139:RDU458674 RNP398139:RNQ458674 RXL398139:RXM458674 SHH398139:SHI458674 SRD398139:SRE458674 TAZ398139:TBA458674 TKV398139:TKW458674 TUR398139:TUS458674 UEN398139:UEO458674 UOJ398139:UOK458674 UYF398139:UYG458674 VIB398139:VIC458674 VRX398139:VRY458674 WBT398139:WBU458674 WLP398139:WLQ458674 WVL398139:WVM458674 D463675:E524210 IZ463675:JA524210 SV463675:SW524210 ACR463675:ACS524210 AMN463675:AMO524210 AWJ463675:AWK524210 BGF463675:BGG524210 BQB463675:BQC524210 BZX463675:BZY524210 CJT463675:CJU524210 CTP463675:CTQ524210 DDL463675:DDM524210 DNH463675:DNI524210 DXD463675:DXE524210 EGZ463675:EHA524210 EQV463675:EQW524210 FAR463675:FAS524210 FKN463675:FKO524210 FUJ463675:FUK524210 GEF463675:GEG524210 GOB463675:GOC524210 GXX463675:GXY524210 HHT463675:HHU524210 HRP463675:HRQ524210 IBL463675:IBM524210 ILH463675:ILI524210 IVD463675:IVE524210 JEZ463675:JFA524210 JOV463675:JOW524210 JYR463675:JYS524210 KIN463675:KIO524210 KSJ463675:KSK524210 LCF463675:LCG524210 LMB463675:LMC524210 LVX463675:LVY524210 MFT463675:MFU524210 MPP463675:MPQ524210 MZL463675:MZM524210 NJH463675:NJI524210 NTD463675:NTE524210 OCZ463675:ODA524210 OMV463675:OMW524210 OWR463675:OWS524210 PGN463675:PGO524210 PQJ463675:PQK524210 QAF463675:QAG524210 QKB463675:QKC524210 QTX463675:QTY524210 RDT463675:RDU524210 RNP463675:RNQ524210 RXL463675:RXM524210 SHH463675:SHI524210 SRD463675:SRE524210 TAZ463675:TBA524210 TKV463675:TKW524210 TUR463675:TUS524210 UEN463675:UEO524210 UOJ463675:UOK524210 UYF463675:UYG524210 VIB463675:VIC524210 VRX463675:VRY524210 WBT463675:WBU524210 WLP463675:WLQ524210 WVL463675:WVM524210 D529211:E589746 IZ529211:JA589746 SV529211:SW589746 ACR529211:ACS589746 AMN529211:AMO589746 AWJ529211:AWK589746 BGF529211:BGG589746 BQB529211:BQC589746 BZX529211:BZY589746 CJT529211:CJU589746 CTP529211:CTQ589746 DDL529211:DDM589746 DNH529211:DNI589746 DXD529211:DXE589746 EGZ529211:EHA589746 EQV529211:EQW589746 FAR529211:FAS589746 FKN529211:FKO589746 FUJ529211:FUK589746 GEF529211:GEG589746 GOB529211:GOC589746 GXX529211:GXY589746 HHT529211:HHU589746 HRP529211:HRQ589746 IBL529211:IBM589746 ILH529211:ILI589746 IVD529211:IVE589746 JEZ529211:JFA589746 JOV529211:JOW589746 JYR529211:JYS589746 KIN529211:KIO589746 KSJ529211:KSK589746 LCF529211:LCG589746 LMB529211:LMC589746 LVX529211:LVY589746 MFT529211:MFU589746 MPP529211:MPQ589746 MZL529211:MZM589746 NJH529211:NJI589746 NTD529211:NTE589746 OCZ529211:ODA589746 OMV529211:OMW589746 OWR529211:OWS589746 PGN529211:PGO589746 PQJ529211:PQK589746 QAF529211:QAG589746 QKB529211:QKC589746 QTX529211:QTY589746 RDT529211:RDU589746 RNP529211:RNQ589746 RXL529211:RXM589746 SHH529211:SHI589746 SRD529211:SRE589746 TAZ529211:TBA589746 TKV529211:TKW589746 TUR529211:TUS589746 UEN529211:UEO589746 UOJ529211:UOK589746 UYF529211:UYG589746 VIB529211:VIC589746 VRX529211:VRY589746 WBT529211:WBU589746 WLP529211:WLQ589746 WVL529211:WVM589746 D594747:E655282 IZ594747:JA655282 SV594747:SW655282 ACR594747:ACS655282 AMN594747:AMO655282 AWJ594747:AWK655282 BGF594747:BGG655282 BQB594747:BQC655282 BZX594747:BZY655282 CJT594747:CJU655282 CTP594747:CTQ655282 DDL594747:DDM655282 DNH594747:DNI655282 DXD594747:DXE655282 EGZ594747:EHA655282 EQV594747:EQW655282 FAR594747:FAS655282 FKN594747:FKO655282 FUJ594747:FUK655282 GEF594747:GEG655282 GOB594747:GOC655282 GXX594747:GXY655282 HHT594747:HHU655282 HRP594747:HRQ655282 IBL594747:IBM655282 ILH594747:ILI655282 IVD594747:IVE655282 JEZ594747:JFA655282 JOV594747:JOW655282 JYR594747:JYS655282 KIN594747:KIO655282 KSJ594747:KSK655282 LCF594747:LCG655282 LMB594747:LMC655282 LVX594747:LVY655282 MFT594747:MFU655282 MPP594747:MPQ655282 MZL594747:MZM655282 NJH594747:NJI655282 NTD594747:NTE655282 OCZ594747:ODA655282 OMV594747:OMW655282 OWR594747:OWS655282 PGN594747:PGO655282 PQJ594747:PQK655282 QAF594747:QAG655282 QKB594747:QKC655282 QTX594747:QTY655282 RDT594747:RDU655282 RNP594747:RNQ655282 RXL594747:RXM655282 SHH594747:SHI655282 SRD594747:SRE655282 TAZ594747:TBA655282 TKV594747:TKW655282 TUR594747:TUS655282 UEN594747:UEO655282 UOJ594747:UOK655282 UYF594747:UYG655282 VIB594747:VIC655282 VRX594747:VRY655282 WBT594747:WBU655282 WLP594747:WLQ655282 WVL594747:WVM655282 D660283:E720818 IZ660283:JA720818 SV660283:SW720818 ACR660283:ACS720818 AMN660283:AMO720818 AWJ660283:AWK720818 BGF660283:BGG720818 BQB660283:BQC720818 BZX660283:BZY720818 CJT660283:CJU720818 CTP660283:CTQ720818 DDL660283:DDM720818 DNH660283:DNI720818 DXD660283:DXE720818 EGZ660283:EHA720818 EQV660283:EQW720818 FAR660283:FAS720818 FKN660283:FKO720818 FUJ660283:FUK720818 GEF660283:GEG720818 GOB660283:GOC720818 GXX660283:GXY720818 HHT660283:HHU720818 HRP660283:HRQ720818 IBL660283:IBM720818 ILH660283:ILI720818 IVD660283:IVE720818 JEZ660283:JFA720818 JOV660283:JOW720818 JYR660283:JYS720818 KIN660283:KIO720818 KSJ660283:KSK720818 LCF660283:LCG720818 LMB660283:LMC720818 LVX660283:LVY720818 MFT660283:MFU720818 MPP660283:MPQ720818 MZL660283:MZM720818 NJH660283:NJI720818 NTD660283:NTE720818 OCZ660283:ODA720818 OMV660283:OMW720818 OWR660283:OWS720818 PGN660283:PGO720818 PQJ660283:PQK720818 QAF660283:QAG720818 QKB660283:QKC720818 QTX660283:QTY720818 RDT660283:RDU720818 RNP660283:RNQ720818 RXL660283:RXM720818 SHH660283:SHI720818 SRD660283:SRE720818 TAZ660283:TBA720818 TKV660283:TKW720818 TUR660283:TUS720818 UEN660283:UEO720818 UOJ660283:UOK720818 UYF660283:UYG720818 VIB660283:VIC720818 VRX660283:VRY720818 WBT660283:WBU720818 WLP660283:WLQ720818 WVL660283:WVM720818 D725819:E786354 IZ725819:JA786354 SV725819:SW786354 ACR725819:ACS786354 AMN725819:AMO786354 AWJ725819:AWK786354 BGF725819:BGG786354 BQB725819:BQC786354 BZX725819:BZY786354 CJT725819:CJU786354 CTP725819:CTQ786354 DDL725819:DDM786354 DNH725819:DNI786354 DXD725819:DXE786354 EGZ725819:EHA786354 EQV725819:EQW786354 FAR725819:FAS786354 FKN725819:FKO786354 FUJ725819:FUK786354 GEF725819:GEG786354 GOB725819:GOC786354 GXX725819:GXY786354 HHT725819:HHU786354 HRP725819:HRQ786354 IBL725819:IBM786354 ILH725819:ILI786354 IVD725819:IVE786354 JEZ725819:JFA786354 JOV725819:JOW786354 JYR725819:JYS786354 KIN725819:KIO786354 KSJ725819:KSK786354 LCF725819:LCG786354 LMB725819:LMC786354 LVX725819:LVY786354 MFT725819:MFU786354 MPP725819:MPQ786354 MZL725819:MZM786354 NJH725819:NJI786354 NTD725819:NTE786354 OCZ725819:ODA786354 OMV725819:OMW786354 OWR725819:OWS786354 PGN725819:PGO786354 PQJ725819:PQK786354 QAF725819:QAG786354 QKB725819:QKC786354 QTX725819:QTY786354 RDT725819:RDU786354 RNP725819:RNQ786354 RXL725819:RXM786354 SHH725819:SHI786354 SRD725819:SRE786354 TAZ725819:TBA786354 TKV725819:TKW786354 TUR725819:TUS786354 UEN725819:UEO786354 UOJ725819:UOK786354 UYF725819:UYG786354 VIB725819:VIC786354 VRX725819:VRY786354 WBT725819:WBU786354 WLP725819:WLQ786354 WVL725819:WVM786354 D791355:E851890 IZ791355:JA851890 SV791355:SW851890 ACR791355:ACS851890 AMN791355:AMO851890 AWJ791355:AWK851890 BGF791355:BGG851890 BQB791355:BQC851890 BZX791355:BZY851890 CJT791355:CJU851890 CTP791355:CTQ851890 DDL791355:DDM851890 DNH791355:DNI851890 DXD791355:DXE851890 EGZ791355:EHA851890 EQV791355:EQW851890 FAR791355:FAS851890 FKN791355:FKO851890 FUJ791355:FUK851890 GEF791355:GEG851890 GOB791355:GOC851890 GXX791355:GXY851890 HHT791355:HHU851890 HRP791355:HRQ851890 IBL791355:IBM851890 ILH791355:ILI851890 IVD791355:IVE851890 JEZ791355:JFA851890 JOV791355:JOW851890 JYR791355:JYS851890 KIN791355:KIO851890 KSJ791355:KSK851890 LCF791355:LCG851890 LMB791355:LMC851890 LVX791355:LVY851890 MFT791355:MFU851890 MPP791355:MPQ851890 MZL791355:MZM851890 NJH791355:NJI851890 NTD791355:NTE851890 OCZ791355:ODA851890 OMV791355:OMW851890 OWR791355:OWS851890 PGN791355:PGO851890 PQJ791355:PQK851890 QAF791355:QAG851890 QKB791355:QKC851890 QTX791355:QTY851890 RDT791355:RDU851890 RNP791355:RNQ851890 RXL791355:RXM851890 SHH791355:SHI851890 SRD791355:SRE851890 TAZ791355:TBA851890 TKV791355:TKW851890 TUR791355:TUS851890 UEN791355:UEO851890 UOJ791355:UOK851890 UYF791355:UYG851890 VIB791355:VIC851890 VRX791355:VRY851890 WBT791355:WBU851890 WLP791355:WLQ851890 WVL791355:WVM851890 D856891:E917426 IZ856891:JA917426 SV856891:SW917426 ACR856891:ACS917426 AMN856891:AMO917426 AWJ856891:AWK917426 BGF856891:BGG917426 BQB856891:BQC917426 BZX856891:BZY917426 CJT856891:CJU917426 CTP856891:CTQ917426 DDL856891:DDM917426 DNH856891:DNI917426 DXD856891:DXE917426 EGZ856891:EHA917426 EQV856891:EQW917426 FAR856891:FAS917426 FKN856891:FKO917426 FUJ856891:FUK917426 GEF856891:GEG917426 GOB856891:GOC917426 GXX856891:GXY917426 HHT856891:HHU917426 HRP856891:HRQ917426 IBL856891:IBM917426 ILH856891:ILI917426 IVD856891:IVE917426 JEZ856891:JFA917426 JOV856891:JOW917426 JYR856891:JYS917426 KIN856891:KIO917426 KSJ856891:KSK917426 LCF856891:LCG917426 LMB856891:LMC917426 LVX856891:LVY917426 MFT856891:MFU917426 MPP856891:MPQ917426 MZL856891:MZM917426 NJH856891:NJI917426 NTD856891:NTE917426 OCZ856891:ODA917426 OMV856891:OMW917426 OWR856891:OWS917426 PGN856891:PGO917426 PQJ856891:PQK917426 QAF856891:QAG917426 QKB856891:QKC917426 QTX856891:QTY917426 RDT856891:RDU917426 RNP856891:RNQ917426 RXL856891:RXM917426 SHH856891:SHI917426 SRD856891:SRE917426 TAZ856891:TBA917426 TKV856891:TKW917426 TUR856891:TUS917426 UEN856891:UEO917426 UOJ856891:UOK917426 UYF856891:UYG917426 VIB856891:VIC917426 VRX856891:VRY917426 WBT856891:WBU917426 WLP856891:WLQ917426 WVL856891:WVM917426 D922427:E982962 IZ922427:JA982962 SV922427:SW982962 ACR922427:ACS982962 AMN922427:AMO982962 AWJ922427:AWK982962 BGF922427:BGG982962 BQB922427:BQC982962 BZX922427:BZY982962 CJT922427:CJU982962 CTP922427:CTQ982962 DDL922427:DDM982962 DNH922427:DNI982962 DXD922427:DXE982962 EGZ922427:EHA982962 EQV922427:EQW982962 FAR922427:FAS982962 FKN922427:FKO982962 FUJ922427:FUK982962 GEF922427:GEG982962 GOB922427:GOC982962 GXX922427:GXY982962 HHT922427:HHU982962 HRP922427:HRQ982962 IBL922427:IBM982962 ILH922427:ILI982962 IVD922427:IVE982962 JEZ922427:JFA982962 JOV922427:JOW982962 JYR922427:JYS982962 KIN922427:KIO982962 KSJ922427:KSK982962 LCF922427:LCG982962 LMB922427:LMC982962 LVX922427:LVY982962 MFT922427:MFU982962 MPP922427:MPQ982962 MZL922427:MZM982962 NJH922427:NJI982962 NTD922427:NTE982962 OCZ922427:ODA982962 OMV922427:OMW982962 OWR922427:OWS982962 PGN922427:PGO982962 PQJ922427:PQK982962 QAF922427:QAG982962 QKB922427:QKC982962 QTX922427:QTY982962 RDT922427:RDU982962 RNP922427:RNQ982962 RXL922427:RXM982962 SHH922427:SHI982962 SRD922427:SRE982962 TAZ922427:TBA982962 TKV922427:TKW982962 TUR922427:TUS982962 UEN922427:UEO982962 UOJ922427:UOK982962 UYF922427:UYG982962 VIB922427:VIC982962 VRX922427:VRY982962 WBT922427:WBU982962 WLP922427:WLQ982962 WVL922427:WVM982962 D987963:E1048576 IZ987963:JA1048576 SV987963:SW1048576 ACR987963:ACS1048576 AMN987963:AMO1048576 AWJ987963:AWK1048576 BGF987963:BGG1048576 BQB987963:BQC1048576 BZX987963:BZY1048576 CJT987963:CJU1048576 CTP987963:CTQ1048576 DDL987963:DDM1048576 DNH987963:DNI1048576 DXD987963:DXE1048576 EGZ987963:EHA1048576 EQV987963:EQW1048576 FAR987963:FAS1048576 FKN987963:FKO1048576 FUJ987963:FUK1048576 GEF987963:GEG1048576 GOB987963:GOC1048576 GXX987963:GXY1048576 HHT987963:HHU1048576 HRP987963:HRQ1048576 IBL987963:IBM1048576 ILH987963:ILI1048576 IVD987963:IVE1048576 JEZ987963:JFA1048576 JOV987963:JOW1048576 JYR987963:JYS1048576 KIN987963:KIO1048576 KSJ987963:KSK1048576 LCF987963:LCG1048576 LMB987963:LMC1048576 LVX987963:LVY1048576 MFT987963:MFU1048576 MPP987963:MPQ1048576 MZL987963:MZM1048576 NJH987963:NJI1048576 NTD987963:NTE1048576 OCZ987963:ODA1048576 OMV987963:OMW1048576 OWR987963:OWS1048576 PGN987963:PGO1048576 PQJ987963:PQK1048576 QAF987963:QAG1048576 QKB987963:QKC1048576 QTX987963:QTY1048576 RDT987963:RDU1048576 RNP987963:RNQ1048576 RXL987963:RXM1048576 SHH987963:SHI1048576 SRD987963:SRE1048576 TAZ987963:TBA1048576 TKV987963:TKW1048576 TUR987963:TUS1048576 UEN987963:UEO1048576 UOJ987963:UOK1048576 UYF987963:UYG1048576 VIB987963:VIC1048576 VRX987963:VRY1048576 WBT987963:WBU1048576 WLP987963:WLQ1048576 WVL987963: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2023-12-20T08:45:11Z</dcterms:created>
  <dcterms:modified xsi:type="dcterms:W3CDTF">2023-12-20T08:47:23Z</dcterms:modified>
</cp:coreProperties>
</file>